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<sst xmlns="http://schemas.openxmlformats.org/spreadsheetml/2006/main" count="187">
  <si>
    <t>姓名</t>
  </si>
  <si>
    <t>工号</t>
  </si>
  <si>
    <t>归属单位</t>
  </si>
  <si>
    <t>年度</t>
  </si>
  <si>
    <t>学期</t>
  </si>
  <si>
    <t>互评得分</t>
  </si>
  <si>
    <t>全员得分</t>
  </si>
  <si>
    <t>学生得分</t>
  </si>
  <si>
    <t>督导得分</t>
  </si>
  <si>
    <t>网评得分</t>
  </si>
  <si>
    <t>五项总分</t>
  </si>
  <si>
    <t>初评成绩</t>
  </si>
  <si>
    <t>总分加原始初评</t>
  </si>
  <si>
    <t>王洋洋</t>
  </si>
  <si>
    <t>体育学院</t>
  </si>
  <si>
    <t>王海燕</t>
  </si>
  <si>
    <t>韩燕</t>
  </si>
  <si>
    <t>化学化工学院</t>
  </si>
  <si>
    <t>张靖</t>
  </si>
  <si>
    <t>社科部</t>
  </si>
  <si>
    <t>李东坤</t>
  </si>
  <si>
    <t>国际教育学院</t>
  </si>
  <si>
    <t>杨棉绒</t>
  </si>
  <si>
    <t>计算机与信息工程学院</t>
  </si>
  <si>
    <t>张鑫</t>
  </si>
  <si>
    <t>安迪</t>
  </si>
  <si>
    <t>杨建宇</t>
  </si>
  <si>
    <t>新闻传播学院</t>
  </si>
  <si>
    <t>杜川</t>
  </si>
  <si>
    <t>机电工程学院</t>
  </si>
  <si>
    <t>李扬</t>
  </si>
  <si>
    <t>樊宇敏</t>
  </si>
  <si>
    <t>文学院</t>
  </si>
  <si>
    <t>田亮</t>
  </si>
  <si>
    <t>张晨阳</t>
  </si>
  <si>
    <t>冷小杰</t>
  </si>
  <si>
    <t>商学院</t>
  </si>
  <si>
    <t>毛雪飞</t>
  </si>
  <si>
    <t>生科院</t>
  </si>
  <si>
    <t>韦毅华</t>
  </si>
  <si>
    <t>数学与信息科学学院</t>
  </si>
  <si>
    <t>张春红</t>
  </si>
  <si>
    <t>苗郁</t>
  </si>
  <si>
    <t>郭丽娜</t>
  </si>
  <si>
    <t>管理学院</t>
  </si>
  <si>
    <t>马建华</t>
  </si>
  <si>
    <t>常青</t>
  </si>
  <si>
    <t>原胜利</t>
  </si>
  <si>
    <t>土木学院</t>
  </si>
  <si>
    <t>贾蒙</t>
  </si>
  <si>
    <t>蒋菊霞</t>
  </si>
  <si>
    <t>张青民</t>
  </si>
  <si>
    <t>李林涛</t>
  </si>
  <si>
    <t>刘砚明</t>
  </si>
  <si>
    <t>梁琨</t>
  </si>
  <si>
    <t>刘冰</t>
  </si>
  <si>
    <t>马东俊</t>
  </si>
  <si>
    <t>齐健翔</t>
  </si>
  <si>
    <t>孙寅玮</t>
  </si>
  <si>
    <t>教育科学学院</t>
  </si>
  <si>
    <t>郭俊锋</t>
  </si>
  <si>
    <t>任晓琳</t>
  </si>
  <si>
    <t>音乐学院</t>
  </si>
  <si>
    <t>苗琦</t>
  </si>
  <si>
    <t>大学外语部</t>
  </si>
  <si>
    <t>许利军</t>
  </si>
  <si>
    <t>刘艳君</t>
  </si>
  <si>
    <t>苗超林</t>
  </si>
  <si>
    <t>李文婧</t>
  </si>
  <si>
    <t>孟凡钧</t>
  </si>
  <si>
    <t>孙丹</t>
  </si>
  <si>
    <t>万庆</t>
  </si>
  <si>
    <t>魏志高</t>
  </si>
  <si>
    <t>田金河</t>
  </si>
  <si>
    <t>郝清菊</t>
  </si>
  <si>
    <t>张玉山</t>
  </si>
  <si>
    <t>历史与社会发展学院</t>
  </si>
  <si>
    <t>李大伟</t>
  </si>
  <si>
    <t>王林红</t>
  </si>
  <si>
    <t>李文博</t>
  </si>
  <si>
    <t>张来苹</t>
  </si>
  <si>
    <t>贾焕丽</t>
  </si>
  <si>
    <t>机电</t>
  </si>
  <si>
    <t>穆瑞辉</t>
  </si>
  <si>
    <t>于洪超</t>
  </si>
  <si>
    <t>袁智敏</t>
  </si>
  <si>
    <t>毛阳南</t>
  </si>
  <si>
    <t>新传学院</t>
  </si>
  <si>
    <t>宁晓兰</t>
  </si>
  <si>
    <t>段筱</t>
  </si>
  <si>
    <t>李传红</t>
  </si>
  <si>
    <t>王仁举</t>
  </si>
  <si>
    <t>李舒楠</t>
  </si>
  <si>
    <t>岳贞淑</t>
  </si>
  <si>
    <t>朱莉娟</t>
  </si>
  <si>
    <t>吴炬华</t>
  </si>
  <si>
    <t>姚广</t>
  </si>
  <si>
    <t>牛联波</t>
  </si>
  <si>
    <t>王秀旺</t>
  </si>
  <si>
    <t>李艳燕</t>
  </si>
  <si>
    <t>杨开开</t>
  </si>
  <si>
    <t>韩丽娜</t>
  </si>
  <si>
    <t>王攀</t>
  </si>
  <si>
    <t>晁根池</t>
  </si>
  <si>
    <t>郑峥</t>
  </si>
  <si>
    <t>睢瑞丹</t>
  </si>
  <si>
    <t>朱耀生</t>
  </si>
  <si>
    <t>谢建文</t>
  </si>
  <si>
    <t>孙建龙</t>
  </si>
  <si>
    <t>外国语</t>
  </si>
  <si>
    <t>陈勇</t>
  </si>
  <si>
    <t>吴  冰</t>
  </si>
  <si>
    <t>白翔宇</t>
  </si>
  <si>
    <t>土木工程与建筑学院</t>
  </si>
  <si>
    <t>孙汝斌</t>
  </si>
  <si>
    <t>赵红艳</t>
  </si>
  <si>
    <t>吴世娟</t>
  </si>
  <si>
    <t>王清山</t>
  </si>
  <si>
    <t>曹琨</t>
  </si>
  <si>
    <t>陈亮</t>
  </si>
  <si>
    <t>庄鹏</t>
  </si>
  <si>
    <t>李富荣</t>
  </si>
  <si>
    <t>朱艳</t>
  </si>
  <si>
    <t>宋桂支</t>
  </si>
  <si>
    <t>陈可可</t>
  </si>
  <si>
    <t>周倩</t>
  </si>
  <si>
    <t>庄乐森</t>
  </si>
  <si>
    <t>师冰洁</t>
  </si>
  <si>
    <t>李敏</t>
  </si>
  <si>
    <t>李  艺</t>
  </si>
  <si>
    <t>康军帅</t>
  </si>
  <si>
    <t>郭鸿雁</t>
  </si>
  <si>
    <t>郝同琳</t>
  </si>
  <si>
    <t>席兴字</t>
  </si>
  <si>
    <t>王若水</t>
  </si>
  <si>
    <t>王莹</t>
  </si>
  <si>
    <t>徐彦</t>
  </si>
  <si>
    <t>物理与电子工程学院</t>
  </si>
  <si>
    <t>赫兴无</t>
  </si>
  <si>
    <t>王迅丽</t>
  </si>
  <si>
    <t>张永才</t>
  </si>
  <si>
    <t>苗长娜</t>
  </si>
  <si>
    <t>赫丙玲</t>
  </si>
  <si>
    <t>苏武江</t>
  </si>
  <si>
    <t>郭韶敏</t>
  </si>
  <si>
    <t>李小广</t>
  </si>
  <si>
    <t>张翊</t>
  </si>
  <si>
    <t>王雪玲</t>
  </si>
  <si>
    <t>外国语学院</t>
  </si>
  <si>
    <t>李义强</t>
  </si>
  <si>
    <t>刘  萌</t>
  </si>
  <si>
    <t>艺术学院</t>
  </si>
  <si>
    <t>黄瑶</t>
  </si>
  <si>
    <t>曹  英</t>
  </si>
  <si>
    <t>朱艳平</t>
  </si>
  <si>
    <t>郭玉杰</t>
  </si>
  <si>
    <t>张小宁</t>
  </si>
  <si>
    <t>李红芳</t>
  </si>
  <si>
    <t>郭晓媛</t>
  </si>
  <si>
    <t>王  威</t>
  </si>
  <si>
    <t>周贵祥</t>
  </si>
  <si>
    <t>穆瑞瑞</t>
  </si>
  <si>
    <t>生命科学技术学院</t>
  </si>
  <si>
    <t>严芳芳</t>
  </si>
  <si>
    <t>田小瑞</t>
  </si>
  <si>
    <t>姚路</t>
  </si>
  <si>
    <t>马力</t>
  </si>
  <si>
    <t>陈泽章</t>
  </si>
  <si>
    <t>李红玲</t>
  </si>
  <si>
    <t>张磊</t>
  </si>
  <si>
    <t>吴花蕊</t>
  </si>
  <si>
    <t>孙金丽</t>
  </si>
  <si>
    <t>张利博</t>
  </si>
  <si>
    <t>周林华</t>
  </si>
  <si>
    <t>徐秀芬</t>
  </si>
  <si>
    <t>姚艳</t>
  </si>
  <si>
    <t>刘  利</t>
  </si>
  <si>
    <t>杨  琳</t>
  </si>
  <si>
    <t>宋薇</t>
  </si>
  <si>
    <t>魏  玮</t>
  </si>
  <si>
    <t>苗子烨</t>
  </si>
  <si>
    <t>武明军</t>
  </si>
  <si>
    <t>王广龙</t>
  </si>
  <si>
    <t>陈一</t>
  </si>
  <si>
    <t>李伟伟</t>
  </si>
  <si>
    <t>王镇晓</t>
  </si>
  <si>
    <t>李进立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</si>
</sst>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0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9" fillId="24" borderId="1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0"/>
  <sheetViews>
    <sheetView tabSelected="1" workbookViewId="0">
      <selection activeCell="A1" sqref="A1:M150"/>
    </sheetView>
  </sheetViews>
  <sheetFormatPr defaultColWidth="9" defaultRowHeight="13.5"/>
  <cols>
    <col min="2" max="2" width="9.375"/>
    <col min="13" max="13" width="9.375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 t="s">
        <v>13</v>
      </c>
      <c r="B2" s="1">
        <v>45072053</v>
      </c>
      <c r="C2" s="1" t="s">
        <v>14</v>
      </c>
      <c r="D2" s="1">
        <v>2016</v>
      </c>
      <c r="E2" s="1">
        <v>1</v>
      </c>
      <c r="F2" s="1">
        <v>96.2</v>
      </c>
      <c r="G2" s="1">
        <v>98.33</v>
      </c>
      <c r="H2" s="1">
        <v>98.93</v>
      </c>
      <c r="I2" s="1">
        <v>96</v>
      </c>
      <c r="J2" s="1">
        <v>99.45</v>
      </c>
      <c r="K2" s="1">
        <v>97.5135</v>
      </c>
      <c r="L2" s="1">
        <v>99.97</v>
      </c>
      <c r="M2" s="1">
        <f t="shared" ref="M2:M29" si="0">K2+L2</f>
        <v>197.4835</v>
      </c>
    </row>
    <row r="3" spans="1:13">
      <c r="A3" s="1" t="s">
        <v>15</v>
      </c>
      <c r="B3" s="1">
        <v>45051005</v>
      </c>
      <c r="C3" s="1" t="s">
        <v>14</v>
      </c>
      <c r="D3" s="1">
        <v>2016</v>
      </c>
      <c r="E3" s="1">
        <v>1</v>
      </c>
      <c r="F3" s="1">
        <v>98</v>
      </c>
      <c r="G3" s="1">
        <v>95.33</v>
      </c>
      <c r="H3" s="1">
        <v>99.47</v>
      </c>
      <c r="I3" s="1">
        <v>96.5</v>
      </c>
      <c r="J3" s="1">
        <v>99.59</v>
      </c>
      <c r="K3" s="1">
        <v>97.1285</v>
      </c>
      <c r="L3" s="1">
        <v>99.97</v>
      </c>
      <c r="M3" s="1">
        <f t="shared" si="0"/>
        <v>197.0985</v>
      </c>
    </row>
    <row r="4" spans="1:13">
      <c r="A4" s="1" t="s">
        <v>16</v>
      </c>
      <c r="B4" s="1">
        <v>39071022</v>
      </c>
      <c r="C4" s="1" t="s">
        <v>17</v>
      </c>
      <c r="D4" s="1">
        <v>2016</v>
      </c>
      <c r="E4" s="1">
        <v>2</v>
      </c>
      <c r="F4" s="1">
        <v>95</v>
      </c>
      <c r="G4" s="1">
        <v>99.33</v>
      </c>
      <c r="H4" s="1">
        <v>97.92</v>
      </c>
      <c r="I4" s="1">
        <v>93.5</v>
      </c>
      <c r="J4" s="1">
        <v>97.74</v>
      </c>
      <c r="K4" s="1">
        <v>96.561</v>
      </c>
      <c r="L4" s="1">
        <v>100</v>
      </c>
      <c r="M4" s="1">
        <f t="shared" si="0"/>
        <v>196.561</v>
      </c>
    </row>
    <row r="5" spans="1:13">
      <c r="A5" s="1" t="s">
        <v>18</v>
      </c>
      <c r="B5" s="1">
        <v>54071024</v>
      </c>
      <c r="C5" s="1" t="s">
        <v>19</v>
      </c>
      <c r="D5" s="1">
        <v>2016</v>
      </c>
      <c r="E5" s="1">
        <v>1</v>
      </c>
      <c r="F5" s="1">
        <v>93.33</v>
      </c>
      <c r="G5" s="1">
        <v>99.33</v>
      </c>
      <c r="H5" s="1">
        <v>97.9</v>
      </c>
      <c r="I5" s="1">
        <v>95.5</v>
      </c>
      <c r="J5" s="1">
        <v>98.73</v>
      </c>
      <c r="K5" s="1">
        <f>F5*0.15+G5*0.3+H5*0.15+I5*0.3+J5*0.1</f>
        <v>97.0065</v>
      </c>
      <c r="L5" s="1">
        <v>99.41</v>
      </c>
      <c r="M5" s="1">
        <f t="shared" si="0"/>
        <v>196.4165</v>
      </c>
    </row>
    <row r="6" spans="1:13">
      <c r="A6" s="1" t="s">
        <v>20</v>
      </c>
      <c r="B6" s="1">
        <v>31071010</v>
      </c>
      <c r="C6" s="1" t="s">
        <v>21</v>
      </c>
      <c r="D6" s="1">
        <v>2016</v>
      </c>
      <c r="E6" s="1">
        <v>2</v>
      </c>
      <c r="F6" s="1">
        <v>97</v>
      </c>
      <c r="G6" s="1">
        <v>96.7</v>
      </c>
      <c r="H6" s="1">
        <v>95.9</v>
      </c>
      <c r="I6" s="1">
        <v>95</v>
      </c>
      <c r="J6" s="1">
        <v>99.295</v>
      </c>
      <c r="K6" s="1">
        <f>F6*0.15+G6*0.3+H6*0.15+I6*0.3+J6*0.1</f>
        <v>96.3745</v>
      </c>
      <c r="L6" s="1">
        <v>100</v>
      </c>
      <c r="M6" s="1">
        <f t="shared" si="0"/>
        <v>196.3745</v>
      </c>
    </row>
    <row r="7" spans="1:13">
      <c r="A7" s="1" t="s">
        <v>22</v>
      </c>
      <c r="B7" s="1">
        <v>41061013</v>
      </c>
      <c r="C7" s="1" t="s">
        <v>23</v>
      </c>
      <c r="D7" s="1">
        <v>2016</v>
      </c>
      <c r="E7" s="1">
        <v>2</v>
      </c>
      <c r="F7" s="1">
        <v>99</v>
      </c>
      <c r="G7" s="1">
        <v>98</v>
      </c>
      <c r="H7" s="1">
        <v>97.5</v>
      </c>
      <c r="I7" s="1">
        <v>95</v>
      </c>
      <c r="J7" s="1">
        <v>99.07</v>
      </c>
      <c r="K7" s="1">
        <v>97.282</v>
      </c>
      <c r="L7" s="1">
        <v>98.97</v>
      </c>
      <c r="M7" s="1">
        <f t="shared" si="0"/>
        <v>196.252</v>
      </c>
    </row>
    <row r="8" spans="1:13">
      <c r="A8" s="1" t="s">
        <v>24</v>
      </c>
      <c r="B8" s="1">
        <v>30071007</v>
      </c>
      <c r="C8" s="1" t="s">
        <v>23</v>
      </c>
      <c r="D8" s="1">
        <v>2016</v>
      </c>
      <c r="E8" s="1">
        <v>2</v>
      </c>
      <c r="F8" s="1">
        <v>98.33</v>
      </c>
      <c r="G8" s="1">
        <v>99</v>
      </c>
      <c r="H8" s="1">
        <v>98.2</v>
      </c>
      <c r="I8" s="1">
        <v>94.5</v>
      </c>
      <c r="J8" s="1">
        <v>98.61</v>
      </c>
      <c r="K8" s="1">
        <v>97.3905</v>
      </c>
      <c r="L8" s="1">
        <v>98.75</v>
      </c>
      <c r="M8" s="1">
        <f t="shared" si="0"/>
        <v>196.1405</v>
      </c>
    </row>
    <row r="9" spans="1:13">
      <c r="A9" s="1" t="s">
        <v>25</v>
      </c>
      <c r="B9" s="1">
        <v>45072069</v>
      </c>
      <c r="C9" s="1" t="s">
        <v>14</v>
      </c>
      <c r="D9" s="1">
        <v>2016</v>
      </c>
      <c r="E9" s="1">
        <v>1</v>
      </c>
      <c r="F9" s="1">
        <v>92.33</v>
      </c>
      <c r="G9" s="1">
        <v>97.33</v>
      </c>
      <c r="H9" s="1">
        <v>98.8</v>
      </c>
      <c r="I9" s="1">
        <v>94.5</v>
      </c>
      <c r="J9" s="1">
        <v>99.22</v>
      </c>
      <c r="K9" s="1">
        <v>96.1405</v>
      </c>
      <c r="L9" s="1">
        <v>99.97</v>
      </c>
      <c r="M9" s="1">
        <f t="shared" si="0"/>
        <v>196.1105</v>
      </c>
    </row>
    <row r="10" spans="1:13">
      <c r="A10" s="1" t="s">
        <v>26</v>
      </c>
      <c r="B10" s="1">
        <v>46071024</v>
      </c>
      <c r="C10" s="1" t="s">
        <v>27</v>
      </c>
      <c r="D10" s="1">
        <v>2016</v>
      </c>
      <c r="E10" s="1">
        <v>2</v>
      </c>
      <c r="F10" s="1">
        <v>97.33</v>
      </c>
      <c r="G10" s="1">
        <v>99.33</v>
      </c>
      <c r="H10" s="1">
        <v>96.11</v>
      </c>
      <c r="I10" s="1">
        <v>94.5</v>
      </c>
      <c r="J10" s="1">
        <v>97.97</v>
      </c>
      <c r="K10" s="1">
        <v>96.962</v>
      </c>
      <c r="L10" s="1">
        <v>98.95</v>
      </c>
      <c r="M10" s="1">
        <f t="shared" si="0"/>
        <v>195.912</v>
      </c>
    </row>
    <row r="11" spans="1:13">
      <c r="A11" s="1" t="s">
        <v>28</v>
      </c>
      <c r="B11" s="1">
        <v>40071017</v>
      </c>
      <c r="C11" s="1" t="s">
        <v>29</v>
      </c>
      <c r="D11" s="1">
        <v>2016</v>
      </c>
      <c r="E11" s="1">
        <v>2</v>
      </c>
      <c r="F11" s="1">
        <v>93.33</v>
      </c>
      <c r="G11" s="1">
        <v>99</v>
      </c>
      <c r="H11" s="1">
        <v>99.47</v>
      </c>
      <c r="I11" s="1">
        <v>96.5</v>
      </c>
      <c r="J11" s="1">
        <v>99.74</v>
      </c>
      <c r="K11" s="1">
        <v>97.544</v>
      </c>
      <c r="L11" s="1">
        <v>98.3</v>
      </c>
      <c r="M11" s="1">
        <f t="shared" si="0"/>
        <v>195.844</v>
      </c>
    </row>
    <row r="12" spans="1:13">
      <c r="A12" s="1" t="s">
        <v>30</v>
      </c>
      <c r="B12" s="1">
        <v>45071024</v>
      </c>
      <c r="C12" s="1" t="s">
        <v>14</v>
      </c>
      <c r="D12" s="1">
        <v>2016</v>
      </c>
      <c r="E12" s="1">
        <v>1</v>
      </c>
      <c r="F12" s="1">
        <v>94.6</v>
      </c>
      <c r="G12" s="1">
        <v>97</v>
      </c>
      <c r="H12" s="1">
        <v>98.16</v>
      </c>
      <c r="I12" s="1">
        <v>93</v>
      </c>
      <c r="J12" s="1">
        <v>99.86</v>
      </c>
      <c r="K12" s="1">
        <v>95.9</v>
      </c>
      <c r="L12" s="1">
        <v>99.93</v>
      </c>
      <c r="M12" s="1">
        <f t="shared" si="0"/>
        <v>195.83</v>
      </c>
    </row>
    <row r="13" spans="1:13">
      <c r="A13" s="1" t="s">
        <v>31</v>
      </c>
      <c r="B13" s="1">
        <v>37071019</v>
      </c>
      <c r="C13" s="1" t="s">
        <v>32</v>
      </c>
      <c r="D13" s="1">
        <v>2016</v>
      </c>
      <c r="E13" s="1">
        <v>2</v>
      </c>
      <c r="F13" s="1">
        <v>90.67</v>
      </c>
      <c r="G13" s="1">
        <v>98</v>
      </c>
      <c r="H13" s="1">
        <v>99.7</v>
      </c>
      <c r="I13" s="1">
        <v>93</v>
      </c>
      <c r="J13" s="1">
        <v>99.4</v>
      </c>
      <c r="K13" s="1">
        <v>95.7955</v>
      </c>
      <c r="L13" s="1">
        <v>99.9</v>
      </c>
      <c r="M13" s="1">
        <f t="shared" si="0"/>
        <v>195.6955</v>
      </c>
    </row>
    <row r="14" spans="1:13">
      <c r="A14" s="1" t="s">
        <v>33</v>
      </c>
      <c r="B14" s="1">
        <v>13071007</v>
      </c>
      <c r="C14" s="1" t="s">
        <v>23</v>
      </c>
      <c r="D14" s="1">
        <v>2016</v>
      </c>
      <c r="E14" s="1">
        <v>1</v>
      </c>
      <c r="F14" s="1">
        <v>95.25</v>
      </c>
      <c r="G14" s="1">
        <v>96.75</v>
      </c>
      <c r="H14" s="1">
        <v>99.11</v>
      </c>
      <c r="I14" s="1">
        <v>94</v>
      </c>
      <c r="J14" s="1">
        <v>99.97</v>
      </c>
      <c r="K14" s="1">
        <v>96.376</v>
      </c>
      <c r="L14" s="1">
        <v>99.15</v>
      </c>
      <c r="M14" s="1">
        <f t="shared" si="0"/>
        <v>195.526</v>
      </c>
    </row>
    <row r="15" spans="1:13">
      <c r="A15" s="1" t="s">
        <v>34</v>
      </c>
      <c r="B15" s="1">
        <v>39071085</v>
      </c>
      <c r="C15" s="1" t="s">
        <v>17</v>
      </c>
      <c r="D15" s="1">
        <v>2016</v>
      </c>
      <c r="E15" s="1">
        <v>1</v>
      </c>
      <c r="F15" s="1">
        <v>88.67</v>
      </c>
      <c r="G15" s="1">
        <v>98.33</v>
      </c>
      <c r="H15" s="1">
        <v>98.23</v>
      </c>
      <c r="I15" s="1">
        <v>94</v>
      </c>
      <c r="J15" s="1">
        <v>100</v>
      </c>
      <c r="K15" s="1">
        <v>95.734</v>
      </c>
      <c r="L15" s="1">
        <v>99.7</v>
      </c>
      <c r="M15" s="1">
        <f t="shared" si="0"/>
        <v>195.434</v>
      </c>
    </row>
    <row r="16" spans="1:13">
      <c r="A16" s="1" t="s">
        <v>35</v>
      </c>
      <c r="B16" s="1">
        <v>36071021</v>
      </c>
      <c r="C16" s="1" t="s">
        <v>36</v>
      </c>
      <c r="D16" s="1">
        <v>2016</v>
      </c>
      <c r="E16" s="1">
        <v>1</v>
      </c>
      <c r="F16" s="1">
        <v>91.33</v>
      </c>
      <c r="G16" s="1">
        <v>95.5</v>
      </c>
      <c r="H16" s="1">
        <v>99.33</v>
      </c>
      <c r="I16" s="1">
        <v>97</v>
      </c>
      <c r="J16" s="1">
        <v>99.96</v>
      </c>
      <c r="K16" s="1">
        <v>96.345</v>
      </c>
      <c r="L16" s="1">
        <v>99</v>
      </c>
      <c r="M16" s="1">
        <f t="shared" si="0"/>
        <v>195.345</v>
      </c>
    </row>
    <row r="17" spans="1:13">
      <c r="A17" s="1" t="s">
        <v>37</v>
      </c>
      <c r="B17" s="1">
        <v>52051007</v>
      </c>
      <c r="C17" s="1" t="s">
        <v>38</v>
      </c>
      <c r="D17" s="1">
        <v>2016</v>
      </c>
      <c r="E17" s="1">
        <v>1</v>
      </c>
      <c r="F17" s="1">
        <v>96</v>
      </c>
      <c r="G17" s="1">
        <v>97.93</v>
      </c>
      <c r="H17" s="1">
        <v>99.35</v>
      </c>
      <c r="I17" s="1">
        <v>95.5</v>
      </c>
      <c r="J17" s="1">
        <v>98.91</v>
      </c>
      <c r="K17" s="1">
        <f>F17*0.15+G17*0.3+H17*0.15+I17*0.3+J17*0.1</f>
        <v>97.2225</v>
      </c>
      <c r="L17" s="1">
        <v>98.1</v>
      </c>
      <c r="M17" s="1">
        <f t="shared" si="0"/>
        <v>195.3225</v>
      </c>
    </row>
    <row r="18" spans="1:13">
      <c r="A18" s="1" t="s">
        <v>39</v>
      </c>
      <c r="B18" s="1">
        <v>50071040</v>
      </c>
      <c r="C18" s="1" t="s">
        <v>40</v>
      </c>
      <c r="D18" s="1">
        <v>2016</v>
      </c>
      <c r="E18" s="1">
        <v>1</v>
      </c>
      <c r="F18" s="1">
        <v>96.33</v>
      </c>
      <c r="G18" s="1">
        <v>96.8</v>
      </c>
      <c r="H18" s="1">
        <v>98.03</v>
      </c>
      <c r="I18" s="1">
        <v>98</v>
      </c>
      <c r="J18" s="1">
        <v>99.14</v>
      </c>
      <c r="K18" s="1">
        <v>97.508</v>
      </c>
      <c r="L18" s="1">
        <v>97.75</v>
      </c>
      <c r="M18" s="1">
        <f t="shared" si="0"/>
        <v>195.258</v>
      </c>
    </row>
    <row r="19" spans="1:13">
      <c r="A19" s="1" t="s">
        <v>41</v>
      </c>
      <c r="B19" s="1">
        <v>41071043</v>
      </c>
      <c r="C19" s="1" t="s">
        <v>23</v>
      </c>
      <c r="D19" s="1">
        <v>2016</v>
      </c>
      <c r="E19" s="1">
        <v>1</v>
      </c>
      <c r="F19" s="1">
        <v>98</v>
      </c>
      <c r="G19" s="1">
        <v>94.33</v>
      </c>
      <c r="H19" s="1">
        <v>98</v>
      </c>
      <c r="I19" s="1">
        <v>94.5</v>
      </c>
      <c r="J19" s="1">
        <v>100</v>
      </c>
      <c r="K19" s="1">
        <v>96.049</v>
      </c>
      <c r="L19" s="1">
        <v>99.17</v>
      </c>
      <c r="M19" s="1">
        <f t="shared" si="0"/>
        <v>195.219</v>
      </c>
    </row>
    <row r="20" spans="1:13">
      <c r="A20" s="1" t="s">
        <v>42</v>
      </c>
      <c r="B20" s="1">
        <v>39061010</v>
      </c>
      <c r="C20" s="1" t="s">
        <v>17</v>
      </c>
      <c r="D20" s="1">
        <v>2016</v>
      </c>
      <c r="E20" s="1">
        <v>1</v>
      </c>
      <c r="F20" s="1">
        <v>94.33</v>
      </c>
      <c r="G20" s="1">
        <v>92.75</v>
      </c>
      <c r="H20" s="1">
        <v>97.49</v>
      </c>
      <c r="I20" s="1">
        <v>95</v>
      </c>
      <c r="J20" s="1">
        <v>100</v>
      </c>
      <c r="K20" s="1">
        <v>95.098</v>
      </c>
      <c r="L20" s="1">
        <v>100</v>
      </c>
      <c r="M20" s="1">
        <f t="shared" si="0"/>
        <v>195.098</v>
      </c>
    </row>
    <row r="21" spans="1:13">
      <c r="A21" s="1" t="s">
        <v>43</v>
      </c>
      <c r="B21" s="1">
        <v>42061010</v>
      </c>
      <c r="C21" s="1" t="s">
        <v>44</v>
      </c>
      <c r="D21" s="1">
        <v>2016</v>
      </c>
      <c r="E21" s="1">
        <v>1</v>
      </c>
      <c r="F21" s="1">
        <v>83.67</v>
      </c>
      <c r="G21" s="1">
        <v>97.5</v>
      </c>
      <c r="H21" s="1">
        <v>99.71</v>
      </c>
      <c r="I21" s="1">
        <v>97</v>
      </c>
      <c r="J21" s="1">
        <v>99.99</v>
      </c>
      <c r="K21" s="1">
        <v>95.856</v>
      </c>
      <c r="L21" s="1">
        <v>99.17</v>
      </c>
      <c r="M21" s="1">
        <f t="shared" si="0"/>
        <v>195.026</v>
      </c>
    </row>
    <row r="22" spans="1:13">
      <c r="A22" s="1" t="s">
        <v>45</v>
      </c>
      <c r="B22" s="1">
        <v>37061012</v>
      </c>
      <c r="C22" s="1" t="s">
        <v>32</v>
      </c>
      <c r="D22" s="1">
        <v>2016</v>
      </c>
      <c r="E22" s="1">
        <v>1</v>
      </c>
      <c r="F22" s="1">
        <v>93.33</v>
      </c>
      <c r="G22" s="1">
        <v>97</v>
      </c>
      <c r="H22" s="1">
        <v>99.76</v>
      </c>
      <c r="I22" s="1">
        <v>91.5</v>
      </c>
      <c r="J22" s="1">
        <v>99.58</v>
      </c>
      <c r="K22" s="1">
        <v>95.4715</v>
      </c>
      <c r="L22" s="1">
        <v>99.5</v>
      </c>
      <c r="M22" s="1">
        <f t="shared" si="0"/>
        <v>194.9715</v>
      </c>
    </row>
    <row r="23" spans="1:13">
      <c r="A23" s="1" t="s">
        <v>46</v>
      </c>
      <c r="B23" s="1">
        <v>41071016</v>
      </c>
      <c r="C23" s="1" t="s">
        <v>23</v>
      </c>
      <c r="D23" s="1">
        <v>2016</v>
      </c>
      <c r="E23" s="1">
        <v>2</v>
      </c>
      <c r="F23" s="1">
        <v>95.75</v>
      </c>
      <c r="G23" s="1">
        <v>97</v>
      </c>
      <c r="H23" s="1">
        <v>93.34</v>
      </c>
      <c r="I23" s="1">
        <v>93</v>
      </c>
      <c r="J23" s="1">
        <v>98.43</v>
      </c>
      <c r="K23" s="1">
        <v>95.2065</v>
      </c>
      <c r="L23" s="1">
        <v>99.63</v>
      </c>
      <c r="M23" s="1">
        <f t="shared" si="0"/>
        <v>194.8365</v>
      </c>
    </row>
    <row r="24" spans="1:13">
      <c r="A24" s="1" t="s">
        <v>47</v>
      </c>
      <c r="B24" s="1">
        <v>53071022</v>
      </c>
      <c r="C24" s="1" t="s">
        <v>48</v>
      </c>
      <c r="D24" s="1">
        <v>2016</v>
      </c>
      <c r="E24" s="1">
        <v>1</v>
      </c>
      <c r="F24" s="1">
        <v>97</v>
      </c>
      <c r="G24" s="1">
        <v>97.4</v>
      </c>
      <c r="H24" s="1">
        <v>98.8</v>
      </c>
      <c r="I24" s="1">
        <v>93</v>
      </c>
      <c r="J24" s="1">
        <v>99.86</v>
      </c>
      <c r="K24" s="1">
        <v>96.476</v>
      </c>
      <c r="L24" s="1">
        <v>98.36</v>
      </c>
      <c r="M24" s="1">
        <f t="shared" si="0"/>
        <v>194.836</v>
      </c>
    </row>
    <row r="25" spans="1:13">
      <c r="A25" s="1" t="s">
        <v>49</v>
      </c>
      <c r="B25" s="1">
        <v>40071020</v>
      </c>
      <c r="C25" s="1" t="s">
        <v>29</v>
      </c>
      <c r="D25" s="1">
        <v>2016</v>
      </c>
      <c r="E25" s="1">
        <v>2</v>
      </c>
      <c r="F25" s="1">
        <v>96.67</v>
      </c>
      <c r="G25" s="1">
        <v>98</v>
      </c>
      <c r="H25" s="1">
        <v>100</v>
      </c>
      <c r="I25" s="1">
        <v>96</v>
      </c>
      <c r="J25" s="1">
        <v>99.36</v>
      </c>
      <c r="K25" s="1">
        <v>97.6365</v>
      </c>
      <c r="L25" s="1">
        <v>97.09</v>
      </c>
      <c r="M25" s="1">
        <f t="shared" si="0"/>
        <v>194.7265</v>
      </c>
    </row>
    <row r="26" spans="1:13">
      <c r="A26" s="1" t="s">
        <v>50</v>
      </c>
      <c r="B26" s="1">
        <v>50071019</v>
      </c>
      <c r="C26" s="1" t="s">
        <v>40</v>
      </c>
      <c r="D26" s="1">
        <v>2016</v>
      </c>
      <c r="E26" s="1">
        <v>1</v>
      </c>
      <c r="F26" s="1">
        <v>96</v>
      </c>
      <c r="G26" s="1">
        <v>97.25</v>
      </c>
      <c r="H26" s="1">
        <v>98.73</v>
      </c>
      <c r="I26" s="1">
        <v>96</v>
      </c>
      <c r="J26" s="1">
        <v>99.68</v>
      </c>
      <c r="K26" s="1">
        <v>97.1525</v>
      </c>
      <c r="L26" s="1">
        <v>97.55</v>
      </c>
      <c r="M26" s="1">
        <f t="shared" si="0"/>
        <v>194.7025</v>
      </c>
    </row>
    <row r="27" spans="1:13">
      <c r="A27" s="1" t="s">
        <v>51</v>
      </c>
      <c r="B27" s="1">
        <v>37071053</v>
      </c>
      <c r="C27" s="1" t="s">
        <v>32</v>
      </c>
      <c r="D27" s="1">
        <v>2016</v>
      </c>
      <c r="E27" s="1">
        <v>2</v>
      </c>
      <c r="F27" s="1">
        <v>98.75</v>
      </c>
      <c r="G27" s="1">
        <v>97.75</v>
      </c>
      <c r="H27" s="1">
        <v>99.37</v>
      </c>
      <c r="I27" s="1">
        <v>92.5</v>
      </c>
      <c r="J27" s="1">
        <v>98.62</v>
      </c>
      <c r="K27" s="1">
        <v>96.655</v>
      </c>
      <c r="L27" s="1">
        <v>98</v>
      </c>
      <c r="M27" s="1">
        <f t="shared" si="0"/>
        <v>194.655</v>
      </c>
    </row>
    <row r="28" spans="1:13">
      <c r="A28" s="1" t="s">
        <v>52</v>
      </c>
      <c r="B28" s="1">
        <v>41071029</v>
      </c>
      <c r="C28" s="1" t="s">
        <v>23</v>
      </c>
      <c r="D28" s="1">
        <v>2016</v>
      </c>
      <c r="E28" s="1">
        <v>1</v>
      </c>
      <c r="F28" s="1">
        <v>95.67</v>
      </c>
      <c r="G28" s="1">
        <v>94</v>
      </c>
      <c r="H28" s="1">
        <v>100</v>
      </c>
      <c r="I28" s="1">
        <v>93.5</v>
      </c>
      <c r="J28" s="1">
        <v>99.93</v>
      </c>
      <c r="K28" s="1">
        <v>95.5935</v>
      </c>
      <c r="L28" s="1">
        <v>99.01</v>
      </c>
      <c r="M28" s="1">
        <f t="shared" si="0"/>
        <v>194.6035</v>
      </c>
    </row>
    <row r="29" spans="1:13">
      <c r="A29" s="1" t="s">
        <v>53</v>
      </c>
      <c r="B29" s="1">
        <v>46071015</v>
      </c>
      <c r="C29" s="1" t="s">
        <v>27</v>
      </c>
      <c r="D29" s="1">
        <v>2016</v>
      </c>
      <c r="E29" s="1">
        <v>2</v>
      </c>
      <c r="F29" s="1">
        <v>98</v>
      </c>
      <c r="G29" s="1">
        <v>97.67</v>
      </c>
      <c r="H29" s="1">
        <v>98.65</v>
      </c>
      <c r="I29" s="1">
        <v>96</v>
      </c>
      <c r="J29" s="1">
        <v>98.96</v>
      </c>
      <c r="K29" s="1">
        <v>97.4945</v>
      </c>
      <c r="L29" s="1">
        <v>97</v>
      </c>
      <c r="M29" s="1">
        <f t="shared" si="0"/>
        <v>194.4945</v>
      </c>
    </row>
    <row r="30" spans="1:13">
      <c r="A30" s="1" t="s">
        <v>54</v>
      </c>
      <c r="B30" s="1">
        <v>37071030</v>
      </c>
      <c r="C30" s="1" t="s">
        <v>32</v>
      </c>
      <c r="D30" s="1">
        <v>2016</v>
      </c>
      <c r="E30" s="1">
        <v>2</v>
      </c>
      <c r="F30" s="1">
        <v>94</v>
      </c>
      <c r="G30" s="1">
        <v>99.33</v>
      </c>
      <c r="H30" s="1">
        <v>98.62</v>
      </c>
      <c r="I30" s="1">
        <v>91.5</v>
      </c>
      <c r="J30" s="1">
        <v>98.95</v>
      </c>
      <c r="K30" s="1">
        <v>96.037</v>
      </c>
      <c r="L30" s="1">
        <v>98.42</v>
      </c>
      <c r="M30" s="1">
        <v>194.457</v>
      </c>
    </row>
    <row r="31" spans="1:13">
      <c r="A31" s="1" t="s">
        <v>55</v>
      </c>
      <c r="B31" s="1">
        <v>39071035</v>
      </c>
      <c r="C31" s="1" t="s">
        <v>17</v>
      </c>
      <c r="D31" s="1">
        <v>2016</v>
      </c>
      <c r="E31" s="1">
        <v>1</v>
      </c>
      <c r="F31" s="1">
        <v>90.5</v>
      </c>
      <c r="G31" s="1">
        <v>97</v>
      </c>
      <c r="H31" s="1">
        <v>98.15</v>
      </c>
      <c r="I31" s="1">
        <v>91.5</v>
      </c>
      <c r="J31" s="1">
        <v>100</v>
      </c>
      <c r="K31" s="1">
        <v>94.8475</v>
      </c>
      <c r="L31" s="1">
        <v>99.6</v>
      </c>
      <c r="M31" s="1">
        <f t="shared" ref="M31:M94" si="1">K31+L31</f>
        <v>194.4475</v>
      </c>
    </row>
    <row r="32" spans="1:13">
      <c r="A32" s="1" t="s">
        <v>56</v>
      </c>
      <c r="B32" s="1">
        <v>13041004</v>
      </c>
      <c r="C32" s="1" t="s">
        <v>44</v>
      </c>
      <c r="D32" s="1">
        <v>2016</v>
      </c>
      <c r="E32" s="1">
        <v>1</v>
      </c>
      <c r="F32" s="1">
        <v>92.67</v>
      </c>
      <c r="G32" s="1">
        <v>97.67</v>
      </c>
      <c r="H32" s="1">
        <v>93.61</v>
      </c>
      <c r="I32" s="1">
        <v>97</v>
      </c>
      <c r="J32" s="1">
        <v>99.61</v>
      </c>
      <c r="K32" s="1">
        <v>96.304</v>
      </c>
      <c r="L32" s="1">
        <v>98.14</v>
      </c>
      <c r="M32" s="1">
        <f t="shared" si="1"/>
        <v>194.444</v>
      </c>
    </row>
    <row r="33" spans="1:13">
      <c r="A33" s="1" t="s">
        <v>57</v>
      </c>
      <c r="B33" s="1">
        <v>41071064</v>
      </c>
      <c r="C33" s="1" t="s">
        <v>23</v>
      </c>
      <c r="D33" s="1">
        <v>2016</v>
      </c>
      <c r="E33" s="1">
        <v>1</v>
      </c>
      <c r="F33" s="1">
        <v>93</v>
      </c>
      <c r="G33" s="1">
        <v>94.5</v>
      </c>
      <c r="H33" s="1">
        <v>97.72</v>
      </c>
      <c r="I33" s="1">
        <v>95</v>
      </c>
      <c r="J33" s="1">
        <v>96.69</v>
      </c>
      <c r="K33" s="1">
        <v>95.127</v>
      </c>
      <c r="L33" s="1">
        <v>99.28</v>
      </c>
      <c r="M33" s="1">
        <f t="shared" si="1"/>
        <v>194.407</v>
      </c>
    </row>
    <row r="34" spans="1:13">
      <c r="A34" s="1" t="s">
        <v>58</v>
      </c>
      <c r="B34" s="1">
        <v>52071041</v>
      </c>
      <c r="C34" s="1" t="s">
        <v>59</v>
      </c>
      <c r="D34" s="1">
        <v>2016</v>
      </c>
      <c r="E34" s="1">
        <v>1</v>
      </c>
      <c r="F34" s="1">
        <v>92.5</v>
      </c>
      <c r="G34" s="1">
        <v>96.25</v>
      </c>
      <c r="H34" s="1">
        <v>97.37</v>
      </c>
      <c r="I34" s="1">
        <v>94.5</v>
      </c>
      <c r="J34" s="1">
        <v>96.22</v>
      </c>
      <c r="K34" s="1">
        <f>F34*0.15+G34*0.3+H34*0.15+I34*0.3+J34*0.1</f>
        <v>95.3275</v>
      </c>
      <c r="L34" s="1">
        <v>99</v>
      </c>
      <c r="M34" s="1">
        <f t="shared" si="1"/>
        <v>194.3275</v>
      </c>
    </row>
    <row r="35" spans="1:13">
      <c r="A35" s="1" t="s">
        <v>60</v>
      </c>
      <c r="B35" s="1">
        <v>37071023</v>
      </c>
      <c r="C35" s="1" t="s">
        <v>32</v>
      </c>
      <c r="D35" s="1">
        <v>2016</v>
      </c>
      <c r="E35" s="1">
        <v>2</v>
      </c>
      <c r="F35" s="1">
        <v>94.67</v>
      </c>
      <c r="G35" s="1">
        <v>99.05</v>
      </c>
      <c r="H35" s="1">
        <v>97.83</v>
      </c>
      <c r="I35" s="1">
        <v>93</v>
      </c>
      <c r="J35" s="1">
        <v>98.26</v>
      </c>
      <c r="K35" s="1">
        <v>96.316</v>
      </c>
      <c r="L35" s="1">
        <v>98</v>
      </c>
      <c r="M35" s="1">
        <f t="shared" si="1"/>
        <v>194.316</v>
      </c>
    </row>
    <row r="36" spans="1:13">
      <c r="A36" s="1" t="s">
        <v>61</v>
      </c>
      <c r="B36" s="1">
        <v>47071020</v>
      </c>
      <c r="C36" s="1" t="s">
        <v>62</v>
      </c>
      <c r="D36" s="1">
        <v>2016</v>
      </c>
      <c r="E36" s="1">
        <v>1</v>
      </c>
      <c r="F36" s="1">
        <v>89.33</v>
      </c>
      <c r="G36" s="1">
        <v>98.33</v>
      </c>
      <c r="H36" s="1">
        <v>99.33</v>
      </c>
      <c r="I36" s="1">
        <v>95</v>
      </c>
      <c r="J36" s="1">
        <v>99.75</v>
      </c>
      <c r="K36" s="1">
        <v>96.273</v>
      </c>
      <c r="L36" s="1">
        <v>98</v>
      </c>
      <c r="M36" s="1">
        <f t="shared" si="1"/>
        <v>194.273</v>
      </c>
    </row>
    <row r="37" spans="1:13">
      <c r="A37" s="1" t="s">
        <v>63</v>
      </c>
      <c r="B37" s="1">
        <v>55071025</v>
      </c>
      <c r="C37" s="1" t="s">
        <v>64</v>
      </c>
      <c r="D37" s="1">
        <v>2016</v>
      </c>
      <c r="E37" s="1">
        <v>1</v>
      </c>
      <c r="F37" s="1">
        <v>92.33</v>
      </c>
      <c r="G37" s="1">
        <v>97.5</v>
      </c>
      <c r="H37" s="1">
        <v>97.8</v>
      </c>
      <c r="I37" s="1">
        <v>96.5</v>
      </c>
      <c r="J37" s="1">
        <v>97.82</v>
      </c>
      <c r="K37" s="1">
        <v>96.5015</v>
      </c>
      <c r="L37" s="1">
        <v>97.69</v>
      </c>
      <c r="M37" s="1">
        <f t="shared" si="1"/>
        <v>194.1915</v>
      </c>
    </row>
    <row r="38" spans="1:13">
      <c r="A38" s="1" t="s">
        <v>65</v>
      </c>
      <c r="B38" s="1">
        <v>30061002</v>
      </c>
      <c r="C38" s="1" t="s">
        <v>23</v>
      </c>
      <c r="D38" s="1">
        <v>2016</v>
      </c>
      <c r="E38" s="1">
        <v>2</v>
      </c>
      <c r="F38" s="1">
        <v>93.67</v>
      </c>
      <c r="G38" s="1">
        <v>97.67</v>
      </c>
      <c r="H38" s="1">
        <v>99.47</v>
      </c>
      <c r="I38" s="1">
        <v>93.5</v>
      </c>
      <c r="J38" s="1">
        <v>98.31</v>
      </c>
      <c r="K38" s="1">
        <v>96.153</v>
      </c>
      <c r="L38" s="1">
        <v>98.03</v>
      </c>
      <c r="M38" s="1">
        <f t="shared" si="1"/>
        <v>194.183</v>
      </c>
    </row>
    <row r="39" spans="1:13">
      <c r="A39" s="1" t="s">
        <v>66</v>
      </c>
      <c r="B39" s="1">
        <v>41071031</v>
      </c>
      <c r="C39" s="1" t="s">
        <v>23</v>
      </c>
      <c r="D39" s="1">
        <v>2016</v>
      </c>
      <c r="E39" s="1">
        <v>1</v>
      </c>
      <c r="F39" s="1">
        <v>92.75</v>
      </c>
      <c r="G39" s="1">
        <v>91.67</v>
      </c>
      <c r="H39" s="1">
        <v>98.59</v>
      </c>
      <c r="I39" s="1">
        <v>94.5</v>
      </c>
      <c r="J39" s="1">
        <v>99.93</v>
      </c>
      <c r="K39" s="1">
        <v>94.545</v>
      </c>
      <c r="L39" s="1">
        <v>99.63</v>
      </c>
      <c r="M39" s="1">
        <f t="shared" si="1"/>
        <v>194.175</v>
      </c>
    </row>
    <row r="40" spans="1:13">
      <c r="A40" s="1" t="s">
        <v>67</v>
      </c>
      <c r="B40" s="1">
        <v>39071038</v>
      </c>
      <c r="C40" s="1" t="s">
        <v>17</v>
      </c>
      <c r="D40" s="1">
        <v>2016</v>
      </c>
      <c r="E40" s="1">
        <v>2</v>
      </c>
      <c r="F40" s="1">
        <v>91.33</v>
      </c>
      <c r="G40" s="1">
        <v>97</v>
      </c>
      <c r="H40" s="1">
        <v>99.6</v>
      </c>
      <c r="I40" s="1">
        <v>90</v>
      </c>
      <c r="J40" s="1">
        <v>99.18</v>
      </c>
      <c r="K40" s="1">
        <v>94.6575</v>
      </c>
      <c r="L40" s="1">
        <v>99.5</v>
      </c>
      <c r="M40" s="1">
        <f t="shared" si="1"/>
        <v>194.1575</v>
      </c>
    </row>
    <row r="41" spans="1:13">
      <c r="A41" s="1" t="s">
        <v>68</v>
      </c>
      <c r="B41" s="1">
        <v>37071076</v>
      </c>
      <c r="C41" s="1" t="s">
        <v>32</v>
      </c>
      <c r="D41" s="1">
        <v>2016</v>
      </c>
      <c r="E41" s="1">
        <v>1</v>
      </c>
      <c r="F41" s="1">
        <v>98.67</v>
      </c>
      <c r="G41" s="1">
        <v>97.33</v>
      </c>
      <c r="H41" s="1">
        <v>97.2</v>
      </c>
      <c r="I41" s="1">
        <v>89.5</v>
      </c>
      <c r="J41" s="1">
        <v>95.36</v>
      </c>
      <c r="K41" s="1">
        <v>94.9655</v>
      </c>
      <c r="L41" s="1">
        <v>99</v>
      </c>
      <c r="M41" s="1">
        <f t="shared" si="1"/>
        <v>193.9655</v>
      </c>
    </row>
    <row r="42" spans="1:13">
      <c r="A42" s="1" t="s">
        <v>69</v>
      </c>
      <c r="B42" s="1">
        <v>45071028</v>
      </c>
      <c r="C42" s="1" t="s">
        <v>14</v>
      </c>
      <c r="D42" s="1">
        <v>2016</v>
      </c>
      <c r="E42" s="1">
        <v>1</v>
      </c>
      <c r="F42" s="1">
        <v>95</v>
      </c>
      <c r="G42" s="1">
        <v>93.67</v>
      </c>
      <c r="H42" s="1">
        <v>99.93</v>
      </c>
      <c r="I42" s="1">
        <v>89</v>
      </c>
      <c r="J42" s="1">
        <v>99.97</v>
      </c>
      <c r="K42" s="1">
        <v>94.0375</v>
      </c>
      <c r="L42" s="1">
        <v>99.88</v>
      </c>
      <c r="M42" s="1">
        <f t="shared" si="1"/>
        <v>193.9175</v>
      </c>
    </row>
    <row r="43" spans="1:13">
      <c r="A43" s="1" t="s">
        <v>70</v>
      </c>
      <c r="B43" s="1">
        <v>37071036</v>
      </c>
      <c r="C43" s="1" t="s">
        <v>32</v>
      </c>
      <c r="D43" s="1">
        <v>2016</v>
      </c>
      <c r="E43" s="1">
        <v>1</v>
      </c>
      <c r="F43" s="1">
        <v>91</v>
      </c>
      <c r="G43" s="1">
        <v>97.67</v>
      </c>
      <c r="H43" s="1">
        <v>96.97</v>
      </c>
      <c r="I43" s="1">
        <v>92</v>
      </c>
      <c r="J43" s="1">
        <v>98.06</v>
      </c>
      <c r="K43" s="1">
        <v>94.9025</v>
      </c>
      <c r="L43" s="1">
        <v>99</v>
      </c>
      <c r="M43" s="1">
        <f t="shared" si="1"/>
        <v>193.9025</v>
      </c>
    </row>
    <row r="44" spans="1:13">
      <c r="A44" s="1" t="s">
        <v>71</v>
      </c>
      <c r="B44" s="1">
        <v>44071034</v>
      </c>
      <c r="C44" s="1" t="s">
        <v>19</v>
      </c>
      <c r="D44" s="1">
        <v>2016</v>
      </c>
      <c r="E44" s="1">
        <v>1</v>
      </c>
      <c r="F44" s="1">
        <v>93.75</v>
      </c>
      <c r="G44" s="1">
        <v>90.67</v>
      </c>
      <c r="H44" s="1">
        <v>96.6</v>
      </c>
      <c r="I44" s="1">
        <v>96</v>
      </c>
      <c r="J44" s="1">
        <v>99.73</v>
      </c>
      <c r="K44" s="1">
        <v>94.5265</v>
      </c>
      <c r="L44" s="1">
        <v>99.3</v>
      </c>
      <c r="M44" s="1">
        <f t="shared" si="1"/>
        <v>193.8265</v>
      </c>
    </row>
    <row r="45" spans="1:13">
      <c r="A45" s="1" t="s">
        <v>72</v>
      </c>
      <c r="B45" s="1">
        <v>31071008</v>
      </c>
      <c r="C45" s="1" t="s">
        <v>64</v>
      </c>
      <c r="D45" s="1">
        <v>2016</v>
      </c>
      <c r="E45" s="1">
        <v>2</v>
      </c>
      <c r="F45" s="1">
        <v>95.5</v>
      </c>
      <c r="G45" s="1">
        <v>96.33</v>
      </c>
      <c r="H45" s="1">
        <v>98.87</v>
      </c>
      <c r="I45" s="1">
        <v>98.25</v>
      </c>
      <c r="J45" s="1">
        <v>98.47</v>
      </c>
      <c r="K45" s="1">
        <v>97.3765</v>
      </c>
      <c r="L45" s="1">
        <v>96.4</v>
      </c>
      <c r="M45" s="1">
        <f t="shared" si="1"/>
        <v>193.7765</v>
      </c>
    </row>
    <row r="46" spans="1:13">
      <c r="A46" s="1" t="s">
        <v>73</v>
      </c>
      <c r="B46" s="1">
        <v>52071051</v>
      </c>
      <c r="C46" s="1" t="s">
        <v>38</v>
      </c>
      <c r="D46" s="1">
        <v>2016</v>
      </c>
      <c r="E46" s="1">
        <v>1</v>
      </c>
      <c r="F46" s="1">
        <v>94.67</v>
      </c>
      <c r="G46" s="1">
        <v>97.67</v>
      </c>
      <c r="H46" s="1">
        <v>100</v>
      </c>
      <c r="I46" s="1">
        <v>93.5</v>
      </c>
      <c r="J46" s="1">
        <v>99.15</v>
      </c>
      <c r="K46" s="1">
        <f>F46*0.15+G46*0.3+H46*0.15+I46*0.3+J46*0.1</f>
        <v>96.4665</v>
      </c>
      <c r="L46" s="1">
        <v>97.3</v>
      </c>
      <c r="M46" s="1">
        <f t="shared" si="1"/>
        <v>193.7665</v>
      </c>
    </row>
    <row r="47" spans="1:13">
      <c r="A47" s="1" t="s">
        <v>74</v>
      </c>
      <c r="B47" s="1">
        <v>37051008</v>
      </c>
      <c r="C47" s="1" t="s">
        <v>32</v>
      </c>
      <c r="D47" s="1">
        <v>2016</v>
      </c>
      <c r="E47" s="1">
        <v>1</v>
      </c>
      <c r="F47" s="1">
        <v>90.67</v>
      </c>
      <c r="G47" s="1">
        <v>99.4</v>
      </c>
      <c r="H47" s="1">
        <v>98.06</v>
      </c>
      <c r="I47" s="1">
        <v>90.5</v>
      </c>
      <c r="J47" s="1">
        <v>98.7</v>
      </c>
      <c r="K47" s="1">
        <v>95.1495</v>
      </c>
      <c r="L47" s="1">
        <v>98.6</v>
      </c>
      <c r="M47" s="1">
        <f t="shared" si="1"/>
        <v>193.7495</v>
      </c>
    </row>
    <row r="48" spans="1:13">
      <c r="A48" s="1" t="s">
        <v>75</v>
      </c>
      <c r="B48" s="1">
        <v>49041003</v>
      </c>
      <c r="C48" s="1" t="s">
        <v>76</v>
      </c>
      <c r="D48" s="1">
        <v>2016</v>
      </c>
      <c r="E48" s="1">
        <v>1</v>
      </c>
      <c r="F48" s="1">
        <v>91.67</v>
      </c>
      <c r="G48" s="1">
        <v>99.5</v>
      </c>
      <c r="H48" s="1">
        <v>99.52</v>
      </c>
      <c r="I48" s="1">
        <v>92.5</v>
      </c>
      <c r="J48" s="1">
        <v>99.69</v>
      </c>
      <c r="K48" s="1">
        <v>96.2475</v>
      </c>
      <c r="L48" s="1">
        <v>97.5</v>
      </c>
      <c r="M48" s="1">
        <f t="shared" si="1"/>
        <v>193.7475</v>
      </c>
    </row>
    <row r="49" spans="1:13">
      <c r="A49" s="1" t="s">
        <v>77</v>
      </c>
      <c r="B49" s="1">
        <v>36071022</v>
      </c>
      <c r="C49" s="1" t="s">
        <v>36</v>
      </c>
      <c r="D49" s="1">
        <v>2016</v>
      </c>
      <c r="E49" s="1">
        <v>2</v>
      </c>
      <c r="F49" s="1">
        <v>86</v>
      </c>
      <c r="G49" s="1">
        <v>99.33</v>
      </c>
      <c r="H49" s="1">
        <v>99.05</v>
      </c>
      <c r="I49" s="1">
        <v>94</v>
      </c>
      <c r="J49" s="1">
        <v>99.18</v>
      </c>
      <c r="K49" s="1">
        <v>95.6745</v>
      </c>
      <c r="L49" s="1">
        <v>98</v>
      </c>
      <c r="M49" s="1">
        <f t="shared" si="1"/>
        <v>193.6745</v>
      </c>
    </row>
    <row r="50" spans="1:13">
      <c r="A50" s="1" t="s">
        <v>78</v>
      </c>
      <c r="B50" s="1">
        <v>55071032</v>
      </c>
      <c r="C50" s="1" t="s">
        <v>64</v>
      </c>
      <c r="D50" s="1">
        <v>2016</v>
      </c>
      <c r="E50" s="1">
        <v>1</v>
      </c>
      <c r="F50" s="1">
        <v>95.67</v>
      </c>
      <c r="G50" s="1">
        <v>90.67</v>
      </c>
      <c r="H50" s="1">
        <v>97.82</v>
      </c>
      <c r="I50" s="1">
        <v>98</v>
      </c>
      <c r="J50" s="1">
        <v>98.96</v>
      </c>
      <c r="K50" s="1">
        <f>F50*0.15+G50*0.3+H50*0.15+I50*0.3+J50*0.1</f>
        <v>95.5205</v>
      </c>
      <c r="L50" s="1">
        <v>98.1</v>
      </c>
      <c r="M50" s="1">
        <f t="shared" si="1"/>
        <v>193.6205</v>
      </c>
    </row>
    <row r="51" spans="1:13">
      <c r="A51" s="1" t="s">
        <v>79</v>
      </c>
      <c r="B51" s="1">
        <v>39071086</v>
      </c>
      <c r="C51" s="1" t="s">
        <v>17</v>
      </c>
      <c r="D51" s="1">
        <v>2016</v>
      </c>
      <c r="E51" s="1">
        <v>2</v>
      </c>
      <c r="F51" s="1">
        <v>94.33</v>
      </c>
      <c r="G51" s="1">
        <v>94.33</v>
      </c>
      <c r="H51" s="1">
        <v>98.56</v>
      </c>
      <c r="I51" s="1">
        <v>93</v>
      </c>
      <c r="J51" s="1">
        <v>99.68</v>
      </c>
      <c r="K51" s="1">
        <v>95.1005</v>
      </c>
      <c r="L51" s="1">
        <v>98.5</v>
      </c>
      <c r="M51" s="1">
        <f t="shared" si="1"/>
        <v>193.6005</v>
      </c>
    </row>
    <row r="52" spans="1:13">
      <c r="A52" s="1" t="s">
        <v>80</v>
      </c>
      <c r="B52" s="1">
        <v>39071055</v>
      </c>
      <c r="C52" s="1" t="s">
        <v>17</v>
      </c>
      <c r="D52" s="1">
        <v>2016</v>
      </c>
      <c r="E52" s="1">
        <v>2</v>
      </c>
      <c r="F52" s="1">
        <v>88</v>
      </c>
      <c r="G52" s="1">
        <v>94.5</v>
      </c>
      <c r="H52" s="1">
        <v>99.53</v>
      </c>
      <c r="I52" s="1">
        <v>91.5</v>
      </c>
      <c r="J52" s="1">
        <v>99.1</v>
      </c>
      <c r="K52" s="1">
        <v>93.8395</v>
      </c>
      <c r="L52" s="1">
        <v>99.7</v>
      </c>
      <c r="M52" s="1">
        <f t="shared" si="1"/>
        <v>193.5395</v>
      </c>
    </row>
    <row r="53" spans="1:13">
      <c r="A53" s="1" t="s">
        <v>81</v>
      </c>
      <c r="B53" s="1">
        <v>40071019</v>
      </c>
      <c r="C53" s="1" t="s">
        <v>82</v>
      </c>
      <c r="D53" s="1">
        <v>2016</v>
      </c>
      <c r="E53" s="1">
        <v>1</v>
      </c>
      <c r="F53" s="1">
        <v>94.67</v>
      </c>
      <c r="G53" s="1">
        <v>94.25</v>
      </c>
      <c r="H53" s="1">
        <v>98.76</v>
      </c>
      <c r="I53" s="1">
        <v>94</v>
      </c>
      <c r="J53" s="1">
        <v>97.1</v>
      </c>
      <c r="K53" s="1">
        <v>95.1995</v>
      </c>
      <c r="L53" s="1">
        <v>98.34</v>
      </c>
      <c r="M53" s="1">
        <f t="shared" si="1"/>
        <v>193.5395</v>
      </c>
    </row>
    <row r="54" spans="1:13">
      <c r="A54" s="1" t="s">
        <v>83</v>
      </c>
      <c r="B54" s="1">
        <v>41071033</v>
      </c>
      <c r="C54" s="1" t="s">
        <v>23</v>
      </c>
      <c r="D54" s="1">
        <v>2016</v>
      </c>
      <c r="E54" s="1">
        <v>1</v>
      </c>
      <c r="F54" s="1">
        <v>94</v>
      </c>
      <c r="G54" s="1">
        <v>90.25</v>
      </c>
      <c r="H54" s="1">
        <v>99.94</v>
      </c>
      <c r="I54" s="1">
        <v>94.5</v>
      </c>
      <c r="J54" s="1">
        <v>99.38</v>
      </c>
      <c r="K54" s="1">
        <v>94.454</v>
      </c>
      <c r="L54" s="1">
        <v>99.07</v>
      </c>
      <c r="M54" s="1">
        <f t="shared" si="1"/>
        <v>193.524</v>
      </c>
    </row>
    <row r="55" spans="1:13">
      <c r="A55" s="1" t="s">
        <v>84</v>
      </c>
      <c r="B55" s="1">
        <v>44071039</v>
      </c>
      <c r="C55" s="1" t="s">
        <v>59</v>
      </c>
      <c r="D55" s="1">
        <v>2016</v>
      </c>
      <c r="E55" s="1">
        <v>1</v>
      </c>
      <c r="F55" s="1">
        <v>97.67</v>
      </c>
      <c r="G55" s="1">
        <v>97.25</v>
      </c>
      <c r="H55" s="1">
        <v>98.31</v>
      </c>
      <c r="I55" s="1">
        <v>86.5</v>
      </c>
      <c r="J55" s="1">
        <v>99.39</v>
      </c>
      <c r="K55" s="1">
        <v>94.461</v>
      </c>
      <c r="L55" s="1">
        <v>99</v>
      </c>
      <c r="M55" s="1">
        <f t="shared" si="1"/>
        <v>193.461</v>
      </c>
    </row>
    <row r="56" spans="1:13">
      <c r="A56" s="1" t="s">
        <v>85</v>
      </c>
      <c r="B56" s="1">
        <v>37071074</v>
      </c>
      <c r="C56" s="1" t="s">
        <v>32</v>
      </c>
      <c r="D56" s="1">
        <v>2016</v>
      </c>
      <c r="E56" s="1">
        <v>1</v>
      </c>
      <c r="F56" s="1">
        <v>97</v>
      </c>
      <c r="G56" s="1">
        <v>95.33</v>
      </c>
      <c r="H56" s="1">
        <v>96.52</v>
      </c>
      <c r="I56" s="1">
        <v>89.5</v>
      </c>
      <c r="J56" s="1">
        <v>99.06</v>
      </c>
      <c r="K56" s="1">
        <v>94.383</v>
      </c>
      <c r="L56" s="1">
        <v>99</v>
      </c>
      <c r="M56" s="1">
        <f t="shared" si="1"/>
        <v>193.383</v>
      </c>
    </row>
    <row r="57" spans="1:13">
      <c r="A57" s="1" t="s">
        <v>86</v>
      </c>
      <c r="B57" s="1">
        <v>46071017</v>
      </c>
      <c r="C57" s="1" t="s">
        <v>87</v>
      </c>
      <c r="D57" s="1">
        <v>2016</v>
      </c>
      <c r="E57" s="1">
        <v>1</v>
      </c>
      <c r="F57" s="1">
        <v>95.33</v>
      </c>
      <c r="G57" s="1">
        <v>95.6</v>
      </c>
      <c r="H57" s="1">
        <v>99.45</v>
      </c>
      <c r="I57" s="1">
        <v>95.5</v>
      </c>
      <c r="J57" s="1">
        <v>100</v>
      </c>
      <c r="K57" s="1">
        <v>96.547</v>
      </c>
      <c r="L57" s="1">
        <v>96.81</v>
      </c>
      <c r="M57" s="1">
        <f t="shared" si="1"/>
        <v>193.357</v>
      </c>
    </row>
    <row r="58" spans="1:13">
      <c r="A58" s="1" t="s">
        <v>88</v>
      </c>
      <c r="B58" s="1">
        <v>55071026</v>
      </c>
      <c r="C58" s="1" t="s">
        <v>64</v>
      </c>
      <c r="D58" s="1">
        <v>2016</v>
      </c>
      <c r="E58" s="1">
        <v>2</v>
      </c>
      <c r="F58" s="1">
        <v>94.67</v>
      </c>
      <c r="G58" s="1">
        <v>95</v>
      </c>
      <c r="H58" s="1">
        <v>99.48</v>
      </c>
      <c r="I58" s="1">
        <v>98</v>
      </c>
      <c r="J58" s="1">
        <v>98.25</v>
      </c>
      <c r="K58" s="1">
        <v>96.8475</v>
      </c>
      <c r="L58" s="1">
        <v>96.5</v>
      </c>
      <c r="M58" s="1">
        <f t="shared" si="1"/>
        <v>193.3475</v>
      </c>
    </row>
    <row r="59" spans="1:13">
      <c r="A59" s="1" t="s">
        <v>89</v>
      </c>
      <c r="B59" s="1">
        <v>46071050</v>
      </c>
      <c r="C59" s="1" t="s">
        <v>87</v>
      </c>
      <c r="D59" s="1">
        <v>2016</v>
      </c>
      <c r="E59" s="1">
        <v>1</v>
      </c>
      <c r="F59" s="1">
        <v>95.67</v>
      </c>
      <c r="G59" s="1">
        <v>95.7</v>
      </c>
      <c r="H59" s="1">
        <v>99.03</v>
      </c>
      <c r="I59" s="1">
        <v>95</v>
      </c>
      <c r="J59" s="1">
        <v>99.89</v>
      </c>
      <c r="K59" s="1">
        <v>96.404</v>
      </c>
      <c r="L59" s="1">
        <v>96.87</v>
      </c>
      <c r="M59" s="1">
        <f t="shared" si="1"/>
        <v>193.274</v>
      </c>
    </row>
    <row r="60" spans="1:13">
      <c r="A60" s="1" t="s">
        <v>90</v>
      </c>
      <c r="B60" s="1">
        <v>44071022</v>
      </c>
      <c r="C60" s="1" t="s">
        <v>59</v>
      </c>
      <c r="D60" s="1">
        <v>2016</v>
      </c>
      <c r="E60" s="1">
        <v>1</v>
      </c>
      <c r="F60" s="1">
        <v>95.67</v>
      </c>
      <c r="G60" s="1">
        <v>95</v>
      </c>
      <c r="H60" s="1">
        <v>94.59</v>
      </c>
      <c r="I60" s="1">
        <v>95</v>
      </c>
      <c r="J60" s="1">
        <v>97.32</v>
      </c>
      <c r="K60" s="1">
        <v>95.271</v>
      </c>
      <c r="L60" s="1">
        <v>98</v>
      </c>
      <c r="M60" s="1">
        <f t="shared" si="1"/>
        <v>193.271</v>
      </c>
    </row>
    <row r="61" spans="1:13">
      <c r="A61" s="1" t="s">
        <v>91</v>
      </c>
      <c r="B61" s="1">
        <v>50051010</v>
      </c>
      <c r="C61" s="1" t="s">
        <v>40</v>
      </c>
      <c r="D61" s="1">
        <v>2016</v>
      </c>
      <c r="E61" s="1">
        <v>1</v>
      </c>
      <c r="F61" s="1">
        <v>89.5</v>
      </c>
      <c r="G61" s="1">
        <v>97.33</v>
      </c>
      <c r="H61" s="1">
        <v>96.87</v>
      </c>
      <c r="I61" s="1">
        <v>96.5</v>
      </c>
      <c r="J61" s="1">
        <v>98.95</v>
      </c>
      <c r="K61" s="1">
        <v>95.9995</v>
      </c>
      <c r="L61" s="1">
        <v>97.27</v>
      </c>
      <c r="M61" s="1">
        <f t="shared" si="1"/>
        <v>193.2695</v>
      </c>
    </row>
    <row r="62" spans="1:13">
      <c r="A62" s="1" t="s">
        <v>92</v>
      </c>
      <c r="B62" s="1">
        <v>46072054</v>
      </c>
      <c r="C62" s="1" t="s">
        <v>87</v>
      </c>
      <c r="D62" s="1">
        <v>2016</v>
      </c>
      <c r="E62" s="1">
        <v>1</v>
      </c>
      <c r="F62" s="1">
        <v>87.67</v>
      </c>
      <c r="G62" s="1">
        <v>97</v>
      </c>
      <c r="H62" s="1">
        <v>99.3</v>
      </c>
      <c r="I62" s="1">
        <v>97</v>
      </c>
      <c r="J62" s="1">
        <v>99.88</v>
      </c>
      <c r="K62" s="1">
        <v>96.2335</v>
      </c>
      <c r="L62" s="1">
        <v>97</v>
      </c>
      <c r="M62" s="1">
        <f t="shared" si="1"/>
        <v>193.2335</v>
      </c>
    </row>
    <row r="63" spans="1:13">
      <c r="A63" s="1" t="s">
        <v>93</v>
      </c>
      <c r="B63" s="1">
        <v>45071062</v>
      </c>
      <c r="C63" s="1" t="s">
        <v>14</v>
      </c>
      <c r="D63" s="1">
        <v>2016</v>
      </c>
      <c r="E63" s="1">
        <v>1</v>
      </c>
      <c r="F63" s="1">
        <v>93.67</v>
      </c>
      <c r="G63" s="1">
        <v>91.33</v>
      </c>
      <c r="H63" s="1">
        <v>100</v>
      </c>
      <c r="I63" s="1">
        <v>90</v>
      </c>
      <c r="J63" s="1">
        <v>98.17</v>
      </c>
      <c r="K63" s="1">
        <v>93.2665</v>
      </c>
      <c r="L63" s="1">
        <v>99.95</v>
      </c>
      <c r="M63" s="1">
        <f t="shared" si="1"/>
        <v>193.2165</v>
      </c>
    </row>
    <row r="64" spans="1:13">
      <c r="A64" s="1" t="s">
        <v>94</v>
      </c>
      <c r="B64" s="1">
        <v>41051011</v>
      </c>
      <c r="C64" s="1" t="s">
        <v>23</v>
      </c>
      <c r="D64" s="1">
        <v>2016</v>
      </c>
      <c r="E64" s="1">
        <v>2</v>
      </c>
      <c r="F64" s="1">
        <v>92.5</v>
      </c>
      <c r="G64" s="1">
        <v>90.25</v>
      </c>
      <c r="H64" s="1">
        <v>97.99</v>
      </c>
      <c r="I64" s="1">
        <v>94.5</v>
      </c>
      <c r="J64" s="1">
        <v>98.71</v>
      </c>
      <c r="K64" s="1">
        <v>93.8695</v>
      </c>
      <c r="L64" s="1">
        <v>99.32</v>
      </c>
      <c r="M64" s="1">
        <f t="shared" si="1"/>
        <v>193.1895</v>
      </c>
    </row>
    <row r="65" spans="1:13">
      <c r="A65" s="1" t="s">
        <v>95</v>
      </c>
      <c r="B65" s="1">
        <v>41071039</v>
      </c>
      <c r="C65" s="1" t="s">
        <v>23</v>
      </c>
      <c r="D65" s="1">
        <v>2016</v>
      </c>
      <c r="E65" s="1">
        <v>2</v>
      </c>
      <c r="F65" s="1">
        <v>93.67</v>
      </c>
      <c r="G65" s="1">
        <v>89.33</v>
      </c>
      <c r="H65" s="1">
        <v>98.56</v>
      </c>
      <c r="I65" s="1">
        <v>94.5</v>
      </c>
      <c r="J65" s="1">
        <v>98.76</v>
      </c>
      <c r="K65" s="1">
        <v>93.8595</v>
      </c>
      <c r="L65" s="1">
        <v>99.27</v>
      </c>
      <c r="M65" s="1">
        <f t="shared" si="1"/>
        <v>193.1295</v>
      </c>
    </row>
    <row r="66" spans="1:13">
      <c r="A66" s="1" t="s">
        <v>96</v>
      </c>
      <c r="B66" s="1">
        <v>50071044</v>
      </c>
      <c r="C66" s="1" t="s">
        <v>40</v>
      </c>
      <c r="D66" s="1">
        <v>2016</v>
      </c>
      <c r="E66" s="1">
        <v>1</v>
      </c>
      <c r="F66" s="1">
        <v>92.67</v>
      </c>
      <c r="G66" s="1">
        <v>97</v>
      </c>
      <c r="H66" s="1">
        <v>99.2</v>
      </c>
      <c r="I66" s="1">
        <v>93.5</v>
      </c>
      <c r="J66" s="1">
        <v>99.8</v>
      </c>
      <c r="K66" s="1">
        <v>95.9105</v>
      </c>
      <c r="L66" s="1">
        <v>97.17</v>
      </c>
      <c r="M66" s="1">
        <f t="shared" si="1"/>
        <v>193.0805</v>
      </c>
    </row>
    <row r="67" spans="1:13">
      <c r="A67" s="1" t="s">
        <v>97</v>
      </c>
      <c r="B67" s="1">
        <v>40071028</v>
      </c>
      <c r="C67" s="1" t="s">
        <v>29</v>
      </c>
      <c r="D67" s="1">
        <v>2016</v>
      </c>
      <c r="E67" s="1">
        <v>2</v>
      </c>
      <c r="F67" s="1">
        <v>83.67</v>
      </c>
      <c r="G67" s="1">
        <v>96</v>
      </c>
      <c r="H67" s="1">
        <v>98.64</v>
      </c>
      <c r="I67" s="1">
        <v>96.25</v>
      </c>
      <c r="J67" s="1">
        <v>99</v>
      </c>
      <c r="K67" s="1">
        <v>94.9215</v>
      </c>
      <c r="L67" s="1">
        <v>98.14</v>
      </c>
      <c r="M67" s="1">
        <f t="shared" si="1"/>
        <v>193.0615</v>
      </c>
    </row>
    <row r="68" spans="1:13">
      <c r="A68" s="1" t="s">
        <v>98</v>
      </c>
      <c r="B68" s="1">
        <v>50071038</v>
      </c>
      <c r="C68" s="1" t="s">
        <v>40</v>
      </c>
      <c r="D68" s="1">
        <v>2016</v>
      </c>
      <c r="E68" s="1">
        <v>1</v>
      </c>
      <c r="F68" s="1">
        <v>89.5</v>
      </c>
      <c r="G68" s="1">
        <v>94</v>
      </c>
      <c r="H68" s="1">
        <v>98.06</v>
      </c>
      <c r="I68" s="1">
        <v>97</v>
      </c>
      <c r="J68" s="1">
        <v>99.98</v>
      </c>
      <c r="K68" s="1">
        <v>95.432</v>
      </c>
      <c r="L68" s="1">
        <v>97.43</v>
      </c>
      <c r="M68" s="1">
        <f t="shared" si="1"/>
        <v>192.862</v>
      </c>
    </row>
    <row r="69" spans="1:13">
      <c r="A69" s="1" t="s">
        <v>99</v>
      </c>
      <c r="B69" s="1">
        <v>36051007</v>
      </c>
      <c r="C69" s="1" t="s">
        <v>36</v>
      </c>
      <c r="D69" s="1">
        <v>2016</v>
      </c>
      <c r="E69" s="1">
        <v>1</v>
      </c>
      <c r="F69" s="1">
        <v>92.33</v>
      </c>
      <c r="G69" s="1">
        <v>92.67</v>
      </c>
      <c r="H69" s="1">
        <v>98.06</v>
      </c>
      <c r="I69" s="1">
        <v>95</v>
      </c>
      <c r="J69" s="1">
        <v>99.91</v>
      </c>
      <c r="K69" s="1">
        <v>94.8505</v>
      </c>
      <c r="L69" s="1">
        <v>98</v>
      </c>
      <c r="M69" s="1">
        <f t="shared" si="1"/>
        <v>192.8505</v>
      </c>
    </row>
    <row r="70" spans="1:13">
      <c r="A70" s="1" t="s">
        <v>100</v>
      </c>
      <c r="B70" s="1">
        <v>46071025</v>
      </c>
      <c r="C70" s="1" t="s">
        <v>87</v>
      </c>
      <c r="D70" s="1">
        <v>2016</v>
      </c>
      <c r="E70" s="1">
        <v>1</v>
      </c>
      <c r="F70" s="1">
        <v>92.33</v>
      </c>
      <c r="G70" s="1">
        <v>98</v>
      </c>
      <c r="H70" s="1">
        <v>97.41</v>
      </c>
      <c r="I70" s="1">
        <v>94</v>
      </c>
      <c r="J70" s="1">
        <v>99.1</v>
      </c>
      <c r="K70" s="1">
        <v>95.971</v>
      </c>
      <c r="L70" s="1">
        <v>96.85</v>
      </c>
      <c r="M70" s="1">
        <f t="shared" si="1"/>
        <v>192.821</v>
      </c>
    </row>
    <row r="71" spans="1:13">
      <c r="A71" s="1" t="s">
        <v>101</v>
      </c>
      <c r="B71" s="1">
        <v>36071019</v>
      </c>
      <c r="C71" s="1" t="s">
        <v>36</v>
      </c>
      <c r="D71" s="1">
        <v>2016</v>
      </c>
      <c r="E71" s="1">
        <v>1</v>
      </c>
      <c r="F71" s="1">
        <v>94.75</v>
      </c>
      <c r="G71" s="1">
        <v>96.33</v>
      </c>
      <c r="H71" s="1">
        <v>97.34</v>
      </c>
      <c r="I71" s="1">
        <v>90.5</v>
      </c>
      <c r="J71" s="1">
        <v>99.01</v>
      </c>
      <c r="K71" s="1">
        <v>94.7635</v>
      </c>
      <c r="L71" s="1">
        <v>98</v>
      </c>
      <c r="M71" s="1">
        <f t="shared" si="1"/>
        <v>192.7635</v>
      </c>
    </row>
    <row r="72" spans="1:13">
      <c r="A72" s="1" t="s">
        <v>102</v>
      </c>
      <c r="B72" s="1">
        <v>37071043</v>
      </c>
      <c r="C72" s="1" t="s">
        <v>32</v>
      </c>
      <c r="D72" s="1">
        <v>2016</v>
      </c>
      <c r="E72" s="1">
        <v>1</v>
      </c>
      <c r="F72" s="1">
        <v>90</v>
      </c>
      <c r="G72" s="1">
        <v>96.67</v>
      </c>
      <c r="H72" s="1">
        <v>96.37</v>
      </c>
      <c r="I72" s="1">
        <v>89</v>
      </c>
      <c r="J72" s="1">
        <v>99.04</v>
      </c>
      <c r="K72" s="1">
        <v>93.5605</v>
      </c>
      <c r="L72" s="1">
        <v>99.1</v>
      </c>
      <c r="M72" s="1">
        <f t="shared" si="1"/>
        <v>192.6605</v>
      </c>
    </row>
    <row r="73" spans="1:13">
      <c r="A73" s="1" t="s">
        <v>103</v>
      </c>
      <c r="B73" s="1">
        <v>49071011</v>
      </c>
      <c r="C73" s="1" t="s">
        <v>76</v>
      </c>
      <c r="D73" s="1">
        <v>2016</v>
      </c>
      <c r="E73" s="1">
        <v>1</v>
      </c>
      <c r="F73" s="1">
        <v>95</v>
      </c>
      <c r="G73" s="1">
        <v>95.67</v>
      </c>
      <c r="H73" s="1">
        <v>99.87</v>
      </c>
      <c r="I73" s="1">
        <v>91.5</v>
      </c>
      <c r="J73" s="1">
        <v>98.92</v>
      </c>
      <c r="K73" s="1">
        <v>95.2735</v>
      </c>
      <c r="L73" s="1">
        <v>97.31</v>
      </c>
      <c r="M73" s="1">
        <f t="shared" si="1"/>
        <v>192.5835</v>
      </c>
    </row>
    <row r="74" spans="1:13">
      <c r="A74" s="1" t="s">
        <v>104</v>
      </c>
      <c r="B74" s="1">
        <v>39074071</v>
      </c>
      <c r="C74" s="1" t="s">
        <v>32</v>
      </c>
      <c r="D74" s="1">
        <v>2016</v>
      </c>
      <c r="E74" s="1">
        <v>2</v>
      </c>
      <c r="F74" s="1">
        <v>92.67</v>
      </c>
      <c r="G74" s="1">
        <v>93</v>
      </c>
      <c r="H74" s="1">
        <v>95.07</v>
      </c>
      <c r="I74" s="1">
        <v>92</v>
      </c>
      <c r="J74" s="1">
        <v>98.21</v>
      </c>
      <c r="K74" s="1">
        <v>93.482</v>
      </c>
      <c r="L74" s="1">
        <v>99</v>
      </c>
      <c r="M74" s="1">
        <f t="shared" si="1"/>
        <v>192.482</v>
      </c>
    </row>
    <row r="75" spans="1:13">
      <c r="A75" s="1" t="s">
        <v>105</v>
      </c>
      <c r="B75" s="1">
        <v>44071032</v>
      </c>
      <c r="C75" s="1" t="s">
        <v>59</v>
      </c>
      <c r="D75" s="1">
        <v>2016</v>
      </c>
      <c r="E75" s="1">
        <v>1</v>
      </c>
      <c r="F75" s="1">
        <v>92.83</v>
      </c>
      <c r="G75" s="1">
        <v>97.33</v>
      </c>
      <c r="H75" s="1">
        <v>97.28</v>
      </c>
      <c r="I75" s="1">
        <v>89</v>
      </c>
      <c r="J75" s="1">
        <v>99.94</v>
      </c>
      <c r="K75" s="1">
        <v>94.4095</v>
      </c>
      <c r="L75" s="1">
        <v>98</v>
      </c>
      <c r="M75" s="1">
        <f t="shared" si="1"/>
        <v>192.4095</v>
      </c>
    </row>
    <row r="76" spans="1:13">
      <c r="A76" s="1" t="s">
        <v>106</v>
      </c>
      <c r="B76" s="1">
        <v>50071051</v>
      </c>
      <c r="C76" s="1" t="s">
        <v>40</v>
      </c>
      <c r="D76" s="1">
        <v>2016</v>
      </c>
      <c r="E76" s="1">
        <v>1</v>
      </c>
      <c r="F76" s="1">
        <v>95.67</v>
      </c>
      <c r="G76" s="1">
        <v>94</v>
      </c>
      <c r="H76" s="1">
        <v>97.72</v>
      </c>
      <c r="I76" s="1">
        <v>96.5</v>
      </c>
      <c r="J76" s="1">
        <v>99.75</v>
      </c>
      <c r="K76" s="1">
        <v>96.1335</v>
      </c>
      <c r="L76" s="1">
        <v>96.23</v>
      </c>
      <c r="M76" s="1">
        <f t="shared" si="1"/>
        <v>192.3635</v>
      </c>
    </row>
    <row r="77" spans="1:13">
      <c r="A77" s="1" t="s">
        <v>107</v>
      </c>
      <c r="B77" s="1">
        <v>37071046</v>
      </c>
      <c r="C77" s="1" t="s">
        <v>32</v>
      </c>
      <c r="D77" s="1">
        <v>2016</v>
      </c>
      <c r="E77" s="1">
        <v>1</v>
      </c>
      <c r="F77" s="1">
        <v>95.2</v>
      </c>
      <c r="G77" s="1">
        <v>96.25</v>
      </c>
      <c r="H77" s="1">
        <v>98.54</v>
      </c>
      <c r="I77" s="1">
        <v>88</v>
      </c>
      <c r="J77" s="1">
        <v>98.76</v>
      </c>
      <c r="K77" s="1">
        <v>94.212</v>
      </c>
      <c r="L77" s="1">
        <v>98</v>
      </c>
      <c r="M77" s="1">
        <f t="shared" si="1"/>
        <v>192.212</v>
      </c>
    </row>
    <row r="78" spans="1:13">
      <c r="A78" s="1" t="s">
        <v>108</v>
      </c>
      <c r="B78" s="1">
        <v>55071030</v>
      </c>
      <c r="C78" s="1" t="s">
        <v>109</v>
      </c>
      <c r="D78" s="1">
        <v>2016</v>
      </c>
      <c r="E78" s="1">
        <v>2</v>
      </c>
      <c r="F78" s="1">
        <v>96.33</v>
      </c>
      <c r="G78" s="1">
        <v>95.67</v>
      </c>
      <c r="H78" s="1">
        <v>98.32</v>
      </c>
      <c r="I78" s="1">
        <v>96</v>
      </c>
      <c r="J78" s="1">
        <v>94.98</v>
      </c>
      <c r="K78" s="1">
        <v>96.1965</v>
      </c>
      <c r="L78" s="1">
        <v>96</v>
      </c>
      <c r="M78" s="1">
        <f t="shared" si="1"/>
        <v>192.1965</v>
      </c>
    </row>
    <row r="79" spans="1:13">
      <c r="A79" s="1" t="s">
        <v>110</v>
      </c>
      <c r="B79" s="1">
        <v>43061007</v>
      </c>
      <c r="C79" s="1" t="s">
        <v>76</v>
      </c>
      <c r="D79" s="1">
        <v>2016</v>
      </c>
      <c r="E79" s="1">
        <v>1</v>
      </c>
      <c r="F79" s="1">
        <v>94</v>
      </c>
      <c r="G79" s="1">
        <v>97.25</v>
      </c>
      <c r="H79" s="1">
        <v>97.17</v>
      </c>
      <c r="I79" s="1">
        <v>92.5</v>
      </c>
      <c r="J79" s="1">
        <v>99.7</v>
      </c>
      <c r="K79" s="1">
        <v>95.5705</v>
      </c>
      <c r="L79" s="1">
        <v>96.62</v>
      </c>
      <c r="M79" s="1">
        <f t="shared" si="1"/>
        <v>192.1905</v>
      </c>
    </row>
    <row r="80" spans="1:13">
      <c r="A80" s="1" t="s">
        <v>111</v>
      </c>
      <c r="B80" s="1">
        <v>40061013</v>
      </c>
      <c r="C80" s="1" t="s">
        <v>82</v>
      </c>
      <c r="D80" s="1">
        <v>2016</v>
      </c>
      <c r="E80" s="1">
        <v>1</v>
      </c>
      <c r="F80" s="1">
        <v>96.67</v>
      </c>
      <c r="G80" s="1">
        <v>91.67</v>
      </c>
      <c r="H80" s="1">
        <v>95.47</v>
      </c>
      <c r="I80" s="1">
        <v>97.5</v>
      </c>
      <c r="J80" s="1">
        <v>96.17</v>
      </c>
      <c r="K80" s="1">
        <v>95.189</v>
      </c>
      <c r="L80" s="1">
        <v>96.96</v>
      </c>
      <c r="M80" s="1">
        <f t="shared" si="1"/>
        <v>192.149</v>
      </c>
    </row>
    <row r="81" spans="1:13">
      <c r="A81" s="1" t="s">
        <v>112</v>
      </c>
      <c r="B81" s="1">
        <v>53073029</v>
      </c>
      <c r="C81" s="1" t="s">
        <v>113</v>
      </c>
      <c r="D81" s="1">
        <v>2016</v>
      </c>
      <c r="E81" s="1">
        <v>2</v>
      </c>
      <c r="F81" s="1">
        <v>99.33</v>
      </c>
      <c r="G81" s="1">
        <v>96</v>
      </c>
      <c r="H81" s="1">
        <v>98.6</v>
      </c>
      <c r="I81" s="1">
        <v>91</v>
      </c>
      <c r="J81" s="1">
        <v>98.21</v>
      </c>
      <c r="K81" s="1">
        <v>95.6105</v>
      </c>
      <c r="L81" s="1">
        <v>96.5</v>
      </c>
      <c r="M81" s="1">
        <f t="shared" si="1"/>
        <v>192.1105</v>
      </c>
    </row>
    <row r="82" spans="1:13">
      <c r="A82" s="1" t="s">
        <v>114</v>
      </c>
      <c r="B82" s="1">
        <v>52071021</v>
      </c>
      <c r="C82" s="1" t="s">
        <v>38</v>
      </c>
      <c r="D82" s="1">
        <v>2016</v>
      </c>
      <c r="E82" s="1">
        <v>1</v>
      </c>
      <c r="F82" s="1">
        <v>96.4</v>
      </c>
      <c r="G82" s="1">
        <v>95.4</v>
      </c>
      <c r="H82" s="1">
        <v>95.36</v>
      </c>
      <c r="I82" s="1">
        <v>93.5</v>
      </c>
      <c r="J82" s="1">
        <v>98.95</v>
      </c>
      <c r="K82" s="1">
        <v>95.329</v>
      </c>
      <c r="L82" s="1">
        <v>96.7</v>
      </c>
      <c r="M82" s="1">
        <f t="shared" si="1"/>
        <v>192.029</v>
      </c>
    </row>
    <row r="83" spans="1:13">
      <c r="A83" s="1" t="s">
        <v>115</v>
      </c>
      <c r="B83" s="1">
        <v>52071030</v>
      </c>
      <c r="C83" s="1" t="s">
        <v>38</v>
      </c>
      <c r="D83" s="1">
        <v>2016</v>
      </c>
      <c r="E83" s="1">
        <v>1</v>
      </c>
      <c r="F83" s="1">
        <v>97</v>
      </c>
      <c r="G83" s="1">
        <v>96.5</v>
      </c>
      <c r="H83" s="1">
        <v>98.67</v>
      </c>
      <c r="I83" s="1">
        <v>91</v>
      </c>
      <c r="J83" s="1">
        <v>98.66</v>
      </c>
      <c r="K83" s="1">
        <v>95.4665</v>
      </c>
      <c r="L83" s="1">
        <v>96.5</v>
      </c>
      <c r="M83" s="1">
        <f t="shared" si="1"/>
        <v>191.9665</v>
      </c>
    </row>
    <row r="84" spans="1:13">
      <c r="A84" s="1" t="s">
        <v>116</v>
      </c>
      <c r="B84" s="1">
        <v>37071045</v>
      </c>
      <c r="C84" s="1" t="s">
        <v>32</v>
      </c>
      <c r="D84" s="1">
        <v>2016</v>
      </c>
      <c r="E84" s="1">
        <v>1</v>
      </c>
      <c r="F84" s="1">
        <v>95.5</v>
      </c>
      <c r="G84" s="1">
        <v>91.67</v>
      </c>
      <c r="H84" s="1">
        <v>97.9</v>
      </c>
      <c r="I84" s="1">
        <v>88</v>
      </c>
      <c r="J84" s="1">
        <v>99.62</v>
      </c>
      <c r="K84" s="1">
        <v>92.873</v>
      </c>
      <c r="L84" s="1">
        <v>99.08</v>
      </c>
      <c r="M84" s="1">
        <f t="shared" si="1"/>
        <v>191.953</v>
      </c>
    </row>
    <row r="85" spans="1:13">
      <c r="A85" s="1" t="s">
        <v>117</v>
      </c>
      <c r="B85" s="1">
        <v>53071055</v>
      </c>
      <c r="C85" s="1" t="s">
        <v>113</v>
      </c>
      <c r="D85" s="1">
        <v>2016</v>
      </c>
      <c r="E85" s="1">
        <v>2</v>
      </c>
      <c r="F85" s="1">
        <v>95</v>
      </c>
      <c r="G85" s="1">
        <v>95.33</v>
      </c>
      <c r="H85" s="1">
        <v>98.27</v>
      </c>
      <c r="I85" s="1">
        <v>91.5</v>
      </c>
      <c r="J85" s="1">
        <v>97.82</v>
      </c>
      <c r="K85" s="1">
        <v>94.8215</v>
      </c>
      <c r="L85" s="1">
        <v>97.1</v>
      </c>
      <c r="M85" s="1">
        <f t="shared" si="1"/>
        <v>191.9215</v>
      </c>
    </row>
    <row r="86" spans="1:13">
      <c r="A86" s="1" t="s">
        <v>118</v>
      </c>
      <c r="B86" s="1">
        <v>41071015</v>
      </c>
      <c r="C86" s="1" t="s">
        <v>23</v>
      </c>
      <c r="D86" s="1">
        <v>2016</v>
      </c>
      <c r="E86" s="1">
        <v>1</v>
      </c>
      <c r="F86" s="1">
        <v>88.33</v>
      </c>
      <c r="G86" s="1">
        <v>92.67</v>
      </c>
      <c r="H86" s="1">
        <v>97.02</v>
      </c>
      <c r="I86" s="1">
        <v>93</v>
      </c>
      <c r="J86" s="1">
        <v>96.49</v>
      </c>
      <c r="K86" s="1">
        <v>93.1525</v>
      </c>
      <c r="L86" s="1">
        <v>98.73</v>
      </c>
      <c r="M86" s="1">
        <f t="shared" si="1"/>
        <v>191.8825</v>
      </c>
    </row>
    <row r="87" spans="1:13">
      <c r="A87" s="1" t="s">
        <v>119</v>
      </c>
      <c r="B87" s="1">
        <v>45072051</v>
      </c>
      <c r="C87" s="1" t="s">
        <v>14</v>
      </c>
      <c r="D87" s="1">
        <v>2016</v>
      </c>
      <c r="E87" s="1">
        <v>1</v>
      </c>
      <c r="F87" s="1">
        <v>94.33</v>
      </c>
      <c r="G87" s="1">
        <v>96.14</v>
      </c>
      <c r="H87" s="1">
        <v>99.42</v>
      </c>
      <c r="I87" s="1">
        <v>93.5</v>
      </c>
      <c r="J87" s="1">
        <v>98.61</v>
      </c>
      <c r="K87" s="1">
        <v>95.8155</v>
      </c>
      <c r="L87" s="1">
        <v>96.06</v>
      </c>
      <c r="M87" s="1">
        <f t="shared" si="1"/>
        <v>191.8755</v>
      </c>
    </row>
    <row r="88" spans="1:13">
      <c r="A88" s="1" t="s">
        <v>120</v>
      </c>
      <c r="B88" s="1">
        <v>46071027</v>
      </c>
      <c r="C88" s="1" t="s">
        <v>87</v>
      </c>
      <c r="D88" s="1">
        <v>2016</v>
      </c>
      <c r="E88" s="1">
        <v>1</v>
      </c>
      <c r="F88" s="1">
        <v>93</v>
      </c>
      <c r="G88" s="1">
        <v>93.33</v>
      </c>
      <c r="H88" s="1">
        <v>99.07</v>
      </c>
      <c r="I88" s="1">
        <v>93.5</v>
      </c>
      <c r="J88" s="1">
        <v>100</v>
      </c>
      <c r="K88" s="1">
        <v>94.8595</v>
      </c>
      <c r="L88" s="1">
        <v>97.01</v>
      </c>
      <c r="M88" s="1">
        <f t="shared" si="1"/>
        <v>191.8695</v>
      </c>
    </row>
    <row r="89" spans="1:13">
      <c r="A89" s="1" t="s">
        <v>121</v>
      </c>
      <c r="B89" s="1">
        <v>43071015</v>
      </c>
      <c r="C89" s="1" t="s">
        <v>76</v>
      </c>
      <c r="D89" s="1">
        <v>2016</v>
      </c>
      <c r="E89" s="1">
        <v>1</v>
      </c>
      <c r="F89" s="1">
        <v>94.67</v>
      </c>
      <c r="G89" s="1">
        <v>96</v>
      </c>
      <c r="H89" s="1">
        <v>98.58</v>
      </c>
      <c r="I89" s="1">
        <v>94.5</v>
      </c>
      <c r="J89" s="1">
        <v>96.9</v>
      </c>
      <c r="K89" s="1">
        <v>95.8275</v>
      </c>
      <c r="L89" s="1">
        <v>96</v>
      </c>
      <c r="M89" s="1">
        <f t="shared" si="1"/>
        <v>191.8275</v>
      </c>
    </row>
    <row r="90" spans="1:13">
      <c r="A90" s="1" t="s">
        <v>122</v>
      </c>
      <c r="B90" s="1">
        <v>42071035</v>
      </c>
      <c r="C90" s="1" t="s">
        <v>44</v>
      </c>
      <c r="D90" s="1">
        <v>2016</v>
      </c>
      <c r="E90" s="1">
        <v>1</v>
      </c>
      <c r="F90" s="1">
        <v>92</v>
      </c>
      <c r="G90" s="1">
        <v>93.33</v>
      </c>
      <c r="H90" s="1">
        <v>98.72</v>
      </c>
      <c r="I90" s="1">
        <v>92</v>
      </c>
      <c r="J90" s="1">
        <v>99.18</v>
      </c>
      <c r="K90" s="1">
        <v>94.125</v>
      </c>
      <c r="L90" s="1">
        <v>97.69</v>
      </c>
      <c r="M90" s="1">
        <f t="shared" si="1"/>
        <v>191.815</v>
      </c>
    </row>
    <row r="91" spans="1:13">
      <c r="A91" s="1" t="s">
        <v>123</v>
      </c>
      <c r="B91" s="1">
        <v>44071030</v>
      </c>
      <c r="C91" s="1" t="s">
        <v>59</v>
      </c>
      <c r="D91" s="1">
        <v>2016</v>
      </c>
      <c r="E91" s="1">
        <v>1</v>
      </c>
      <c r="F91" s="1">
        <v>93</v>
      </c>
      <c r="G91" s="1">
        <v>97.33</v>
      </c>
      <c r="H91" s="1">
        <v>97.06</v>
      </c>
      <c r="I91" s="1">
        <v>87</v>
      </c>
      <c r="J91" s="1">
        <v>99.22</v>
      </c>
      <c r="K91" s="1">
        <v>93.73</v>
      </c>
      <c r="L91" s="1">
        <v>98</v>
      </c>
      <c r="M91" s="1">
        <f t="shared" si="1"/>
        <v>191.73</v>
      </c>
    </row>
    <row r="92" spans="1:13">
      <c r="A92" s="1" t="s">
        <v>124</v>
      </c>
      <c r="B92" s="1">
        <v>39071063</v>
      </c>
      <c r="C92" s="1" t="s">
        <v>17</v>
      </c>
      <c r="D92" s="1">
        <v>2016</v>
      </c>
      <c r="E92" s="1">
        <v>2</v>
      </c>
      <c r="F92" s="1">
        <v>92.67</v>
      </c>
      <c r="G92" s="1">
        <v>98</v>
      </c>
      <c r="H92" s="1">
        <v>98.53</v>
      </c>
      <c r="I92" s="1">
        <v>94</v>
      </c>
      <c r="J92" s="1">
        <v>98.87</v>
      </c>
      <c r="K92" s="1">
        <v>96.167</v>
      </c>
      <c r="L92" s="1">
        <v>95.5</v>
      </c>
      <c r="M92" s="1">
        <f t="shared" si="1"/>
        <v>191.667</v>
      </c>
    </row>
    <row r="93" spans="1:13">
      <c r="A93" s="1" t="s">
        <v>125</v>
      </c>
      <c r="B93" s="1">
        <v>36071044</v>
      </c>
      <c r="C93" s="1" t="s">
        <v>36</v>
      </c>
      <c r="D93" s="1">
        <v>2016</v>
      </c>
      <c r="E93" s="1">
        <v>1</v>
      </c>
      <c r="F93" s="1">
        <v>93.33</v>
      </c>
      <c r="G93" s="1">
        <v>92.45</v>
      </c>
      <c r="H93" s="1">
        <v>97.76</v>
      </c>
      <c r="I93" s="1">
        <v>94.5</v>
      </c>
      <c r="J93" s="1">
        <v>98.69</v>
      </c>
      <c r="K93" s="1">
        <v>94.6175</v>
      </c>
      <c r="L93" s="1">
        <v>97</v>
      </c>
      <c r="M93" s="1">
        <f t="shared" si="1"/>
        <v>191.6175</v>
      </c>
    </row>
    <row r="94" spans="1:13">
      <c r="A94" s="1" t="s">
        <v>126</v>
      </c>
      <c r="B94" s="1">
        <v>50071052</v>
      </c>
      <c r="C94" s="1" t="s">
        <v>40</v>
      </c>
      <c r="D94" s="1">
        <v>2016</v>
      </c>
      <c r="E94" s="1">
        <v>1</v>
      </c>
      <c r="F94" s="1">
        <v>87.5</v>
      </c>
      <c r="G94" s="1">
        <v>92</v>
      </c>
      <c r="H94" s="1">
        <v>96.8</v>
      </c>
      <c r="I94" s="1">
        <v>96.5</v>
      </c>
      <c r="J94" s="1">
        <v>97.7</v>
      </c>
      <c r="K94" s="1">
        <v>93.965</v>
      </c>
      <c r="L94" s="1">
        <v>97.64</v>
      </c>
      <c r="M94" s="1">
        <f t="shared" si="1"/>
        <v>191.605</v>
      </c>
    </row>
    <row r="95" spans="1:13">
      <c r="A95" s="1" t="s">
        <v>127</v>
      </c>
      <c r="B95" s="1">
        <v>36071032</v>
      </c>
      <c r="C95" s="1" t="s">
        <v>36</v>
      </c>
      <c r="D95" s="1">
        <v>2016</v>
      </c>
      <c r="E95" s="1">
        <v>2</v>
      </c>
      <c r="F95" s="1">
        <v>96.67</v>
      </c>
      <c r="G95" s="1">
        <v>92.67</v>
      </c>
      <c r="H95" s="1">
        <v>95.54</v>
      </c>
      <c r="I95" s="1">
        <v>91</v>
      </c>
      <c r="J95" s="1">
        <v>96.58</v>
      </c>
      <c r="K95" s="1">
        <v>93.5905</v>
      </c>
      <c r="L95" s="1">
        <v>98</v>
      </c>
      <c r="M95" s="1">
        <f t="shared" ref="M95:M150" si="2">K95+L95</f>
        <v>191.5905</v>
      </c>
    </row>
    <row r="96" spans="1:13">
      <c r="A96" s="1" t="s">
        <v>128</v>
      </c>
      <c r="B96" s="1">
        <v>36071023</v>
      </c>
      <c r="C96" s="1" t="s">
        <v>36</v>
      </c>
      <c r="D96" s="1">
        <v>2016</v>
      </c>
      <c r="E96" s="1">
        <v>1</v>
      </c>
      <c r="F96" s="1">
        <v>94.33</v>
      </c>
      <c r="G96" s="1">
        <v>95.5</v>
      </c>
      <c r="H96" s="1">
        <v>97.9</v>
      </c>
      <c r="I96" s="1">
        <v>93.5</v>
      </c>
      <c r="J96" s="1">
        <v>99.74</v>
      </c>
      <c r="K96" s="1">
        <v>95.5085</v>
      </c>
      <c r="L96" s="1">
        <v>96</v>
      </c>
      <c r="M96" s="1">
        <f t="shared" si="2"/>
        <v>191.5085</v>
      </c>
    </row>
    <row r="97" spans="1:13">
      <c r="A97" s="1" t="s">
        <v>129</v>
      </c>
      <c r="B97" s="1">
        <v>44071052</v>
      </c>
      <c r="C97" s="1" t="s">
        <v>59</v>
      </c>
      <c r="D97" s="1">
        <v>2016</v>
      </c>
      <c r="E97" s="1">
        <v>1</v>
      </c>
      <c r="F97" s="1">
        <v>92.25</v>
      </c>
      <c r="G97" s="1">
        <v>93.67</v>
      </c>
      <c r="H97" s="1">
        <v>98.2</v>
      </c>
      <c r="I97" s="1">
        <v>86</v>
      </c>
      <c r="J97" s="1">
        <v>99.14</v>
      </c>
      <c r="K97" s="1">
        <v>92.3825</v>
      </c>
      <c r="L97" s="1">
        <v>99</v>
      </c>
      <c r="M97" s="1">
        <f t="shared" si="2"/>
        <v>191.3825</v>
      </c>
    </row>
    <row r="98" spans="1:13">
      <c r="A98" s="1" t="s">
        <v>130</v>
      </c>
      <c r="B98" s="1">
        <v>37071026</v>
      </c>
      <c r="C98" s="1" t="s">
        <v>32</v>
      </c>
      <c r="D98" s="1">
        <v>2016</v>
      </c>
      <c r="E98" s="1">
        <v>1</v>
      </c>
      <c r="F98" s="1">
        <v>93.67</v>
      </c>
      <c r="G98" s="1">
        <v>97.25</v>
      </c>
      <c r="H98" s="1">
        <v>97.26</v>
      </c>
      <c r="I98" s="1">
        <v>91</v>
      </c>
      <c r="J98" s="1">
        <v>97.86</v>
      </c>
      <c r="K98" s="1">
        <v>94.9005</v>
      </c>
      <c r="L98" s="1">
        <v>96.3</v>
      </c>
      <c r="M98" s="1">
        <f t="shared" si="2"/>
        <v>191.2005</v>
      </c>
    </row>
    <row r="99" spans="1:13">
      <c r="A99" s="1" t="s">
        <v>131</v>
      </c>
      <c r="B99" s="1">
        <v>43071012</v>
      </c>
      <c r="C99" s="1" t="s">
        <v>76</v>
      </c>
      <c r="D99" s="1">
        <v>2016</v>
      </c>
      <c r="E99" s="1">
        <v>1</v>
      </c>
      <c r="F99" s="1">
        <v>90.67</v>
      </c>
      <c r="G99" s="1">
        <v>98</v>
      </c>
      <c r="H99" s="1">
        <v>98.6</v>
      </c>
      <c r="I99" s="1">
        <v>93.5</v>
      </c>
      <c r="J99" s="1">
        <v>96.87</v>
      </c>
      <c r="K99" s="1">
        <v>95.5275</v>
      </c>
      <c r="L99" s="1">
        <v>95.67</v>
      </c>
      <c r="M99" s="1">
        <f t="shared" si="2"/>
        <v>191.1975</v>
      </c>
    </row>
    <row r="100" spans="1:13">
      <c r="A100" s="1" t="s">
        <v>132</v>
      </c>
      <c r="B100" s="1">
        <v>55071060</v>
      </c>
      <c r="C100" s="1" t="s">
        <v>64</v>
      </c>
      <c r="D100" s="1">
        <v>2016</v>
      </c>
      <c r="E100" s="1">
        <v>1</v>
      </c>
      <c r="F100" s="1">
        <v>97</v>
      </c>
      <c r="G100" s="1">
        <v>96.67</v>
      </c>
      <c r="H100" s="1">
        <v>97.52</v>
      </c>
      <c r="I100" s="1">
        <v>94</v>
      </c>
      <c r="J100" s="1">
        <v>96.98</v>
      </c>
      <c r="K100" s="1">
        <v>96.077</v>
      </c>
      <c r="L100" s="1">
        <v>95.12</v>
      </c>
      <c r="M100" s="1">
        <f t="shared" si="2"/>
        <v>191.197</v>
      </c>
    </row>
    <row r="101" spans="1:13">
      <c r="A101" s="1" t="s">
        <v>133</v>
      </c>
      <c r="B101" s="1">
        <v>44071036</v>
      </c>
      <c r="C101" s="1" t="s">
        <v>59</v>
      </c>
      <c r="D101" s="1">
        <v>2016</v>
      </c>
      <c r="E101" s="1">
        <v>1</v>
      </c>
      <c r="F101" s="1">
        <v>90.25</v>
      </c>
      <c r="G101" s="1">
        <v>93.33</v>
      </c>
      <c r="H101" s="1">
        <v>94.5</v>
      </c>
      <c r="I101" s="1">
        <v>89</v>
      </c>
      <c r="J101" s="1">
        <v>97.7</v>
      </c>
      <c r="K101" s="1">
        <v>92.1815</v>
      </c>
      <c r="L101" s="1">
        <v>99</v>
      </c>
      <c r="M101" s="1">
        <f t="shared" si="2"/>
        <v>191.1815</v>
      </c>
    </row>
    <row r="102" spans="1:13">
      <c r="A102" s="1" t="s">
        <v>134</v>
      </c>
      <c r="B102" s="1">
        <v>55071033</v>
      </c>
      <c r="C102" s="1" t="s">
        <v>64</v>
      </c>
      <c r="D102" s="1">
        <v>2016</v>
      </c>
      <c r="E102" s="1">
        <v>1</v>
      </c>
      <c r="F102" s="1">
        <v>95</v>
      </c>
      <c r="G102" s="1">
        <v>95.5</v>
      </c>
      <c r="H102" s="1">
        <v>96.33</v>
      </c>
      <c r="I102" s="1">
        <v>96</v>
      </c>
      <c r="J102" s="1">
        <v>99.67</v>
      </c>
      <c r="K102" s="1">
        <v>96.1165</v>
      </c>
      <c r="L102" s="1">
        <v>95.03</v>
      </c>
      <c r="M102" s="1">
        <f t="shared" si="2"/>
        <v>191.1465</v>
      </c>
    </row>
    <row r="103" spans="1:13">
      <c r="A103" s="1" t="s">
        <v>135</v>
      </c>
      <c r="B103" s="1">
        <v>55071038</v>
      </c>
      <c r="C103" s="1" t="s">
        <v>64</v>
      </c>
      <c r="D103" s="1">
        <v>2016</v>
      </c>
      <c r="E103" s="1">
        <v>1</v>
      </c>
      <c r="F103" s="1">
        <v>97.67</v>
      </c>
      <c r="G103" s="1">
        <v>90.75</v>
      </c>
      <c r="H103" s="1">
        <v>99.43</v>
      </c>
      <c r="I103" s="1">
        <v>94.5</v>
      </c>
      <c r="J103" s="1">
        <v>99.44</v>
      </c>
      <c r="K103" s="1">
        <v>95.084</v>
      </c>
      <c r="L103" s="1">
        <v>96.035</v>
      </c>
      <c r="M103" s="1">
        <f t="shared" si="2"/>
        <v>191.119</v>
      </c>
    </row>
    <row r="104" spans="1:13">
      <c r="A104" s="1" t="s">
        <v>136</v>
      </c>
      <c r="B104" s="1">
        <v>51041005</v>
      </c>
      <c r="C104" s="1" t="s">
        <v>137</v>
      </c>
      <c r="D104" s="1">
        <v>2016</v>
      </c>
      <c r="E104" s="1">
        <v>1</v>
      </c>
      <c r="F104" s="1">
        <v>92</v>
      </c>
      <c r="G104" s="1">
        <v>96.25</v>
      </c>
      <c r="H104" s="1">
        <v>99.66</v>
      </c>
      <c r="I104" s="1">
        <v>95</v>
      </c>
      <c r="J104" s="1">
        <v>99.85</v>
      </c>
      <c r="K104" s="1">
        <v>96.109</v>
      </c>
      <c r="L104" s="1">
        <v>95</v>
      </c>
      <c r="M104" s="1">
        <f t="shared" si="2"/>
        <v>191.109</v>
      </c>
    </row>
    <row r="105" spans="1:13">
      <c r="A105" s="2" t="s">
        <v>138</v>
      </c>
      <c r="B105" s="2">
        <v>49071014</v>
      </c>
      <c r="C105" s="2" t="s">
        <v>76</v>
      </c>
      <c r="D105" s="2">
        <v>2016</v>
      </c>
      <c r="E105" s="2">
        <v>1</v>
      </c>
      <c r="F105" s="2">
        <v>92.67</v>
      </c>
      <c r="G105" s="2">
        <v>91.33</v>
      </c>
      <c r="H105" s="2">
        <v>96.53</v>
      </c>
      <c r="I105" s="2">
        <v>91</v>
      </c>
      <c r="J105" s="2">
        <v>99.04</v>
      </c>
      <c r="K105" s="2">
        <v>92.983</v>
      </c>
      <c r="L105" s="1">
        <v>98.1</v>
      </c>
      <c r="M105" s="1">
        <f t="shared" si="2"/>
        <v>191.083</v>
      </c>
    </row>
    <row r="106" spans="1:13">
      <c r="A106" s="1" t="s">
        <v>139</v>
      </c>
      <c r="B106" s="1">
        <v>38071041</v>
      </c>
      <c r="C106" s="1" t="s">
        <v>109</v>
      </c>
      <c r="D106" s="1">
        <v>2016</v>
      </c>
      <c r="E106" s="1">
        <v>2</v>
      </c>
      <c r="F106" s="1">
        <v>91.33</v>
      </c>
      <c r="G106" s="1">
        <v>92.5</v>
      </c>
      <c r="H106" s="1">
        <v>98.45</v>
      </c>
      <c r="I106" s="1">
        <v>97</v>
      </c>
      <c r="J106" s="1">
        <v>97.06</v>
      </c>
      <c r="K106" s="1">
        <v>95.023</v>
      </c>
      <c r="L106" s="1">
        <v>96</v>
      </c>
      <c r="M106" s="1">
        <f t="shared" si="2"/>
        <v>191.023</v>
      </c>
    </row>
    <row r="107" spans="1:13">
      <c r="A107" s="1" t="s">
        <v>140</v>
      </c>
      <c r="B107" s="1">
        <v>53074041</v>
      </c>
      <c r="C107" s="1" t="s">
        <v>48</v>
      </c>
      <c r="D107" s="1">
        <v>2016</v>
      </c>
      <c r="E107" s="1">
        <v>1</v>
      </c>
      <c r="F107" s="1">
        <v>79.33</v>
      </c>
      <c r="G107" s="1">
        <v>94</v>
      </c>
      <c r="H107" s="1">
        <v>98.23</v>
      </c>
      <c r="I107" s="1">
        <v>94.5</v>
      </c>
      <c r="J107" s="1">
        <v>99.28</v>
      </c>
      <c r="K107" s="1">
        <v>93.112</v>
      </c>
      <c r="L107" s="1">
        <v>97.9</v>
      </c>
      <c r="M107" s="1">
        <f t="shared" si="2"/>
        <v>191.012</v>
      </c>
    </row>
    <row r="108" spans="1:13">
      <c r="A108" s="1" t="s">
        <v>141</v>
      </c>
      <c r="B108" s="1">
        <v>55072057</v>
      </c>
      <c r="C108" s="1" t="s">
        <v>64</v>
      </c>
      <c r="D108" s="1">
        <v>2016</v>
      </c>
      <c r="E108" s="1">
        <v>1</v>
      </c>
      <c r="F108" s="1">
        <v>91</v>
      </c>
      <c r="G108" s="1">
        <v>95.25</v>
      </c>
      <c r="H108" s="1">
        <v>95.71</v>
      </c>
      <c r="I108" s="1">
        <v>94</v>
      </c>
      <c r="J108" s="1">
        <v>98.85</v>
      </c>
      <c r="K108" s="1">
        <v>94.6665</v>
      </c>
      <c r="L108" s="1">
        <v>96.24</v>
      </c>
      <c r="M108" s="1">
        <f t="shared" si="2"/>
        <v>190.9065</v>
      </c>
    </row>
    <row r="109" spans="1:13">
      <c r="A109" s="1" t="s">
        <v>142</v>
      </c>
      <c r="B109" s="1">
        <v>51071043</v>
      </c>
      <c r="C109" s="1" t="s">
        <v>137</v>
      </c>
      <c r="D109" s="1">
        <v>2016</v>
      </c>
      <c r="E109" s="1">
        <v>1</v>
      </c>
      <c r="F109" s="1">
        <v>95.33</v>
      </c>
      <c r="G109" s="1">
        <v>96</v>
      </c>
      <c r="H109" s="1">
        <v>98.02</v>
      </c>
      <c r="I109" s="1">
        <v>93.5</v>
      </c>
      <c r="J109" s="1">
        <v>100</v>
      </c>
      <c r="K109" s="1">
        <v>95.8525</v>
      </c>
      <c r="L109" s="1">
        <v>95</v>
      </c>
      <c r="M109" s="1">
        <f t="shared" si="2"/>
        <v>190.8525</v>
      </c>
    </row>
    <row r="110" spans="1:13">
      <c r="A110" s="1" t="s">
        <v>143</v>
      </c>
      <c r="B110" s="1">
        <v>46071046</v>
      </c>
      <c r="C110" s="1" t="s">
        <v>87</v>
      </c>
      <c r="D110" s="1">
        <v>2016</v>
      </c>
      <c r="E110" s="1">
        <v>1</v>
      </c>
      <c r="F110" s="1">
        <v>87.67</v>
      </c>
      <c r="G110" s="1">
        <v>94.5</v>
      </c>
      <c r="H110" s="1">
        <v>97.72</v>
      </c>
      <c r="I110" s="1">
        <v>92</v>
      </c>
      <c r="J110" s="1">
        <v>97.64</v>
      </c>
      <c r="K110" s="1">
        <v>93.5225</v>
      </c>
      <c r="L110" s="1">
        <v>97.32</v>
      </c>
      <c r="M110" s="1">
        <f t="shared" si="2"/>
        <v>190.8425</v>
      </c>
    </row>
    <row r="111" spans="1:13">
      <c r="A111" s="1" t="s">
        <v>144</v>
      </c>
      <c r="B111" s="1">
        <v>44071020</v>
      </c>
      <c r="C111" s="1" t="s">
        <v>59</v>
      </c>
      <c r="D111" s="1">
        <v>2016</v>
      </c>
      <c r="E111" s="1">
        <v>1</v>
      </c>
      <c r="F111" s="1">
        <v>94</v>
      </c>
      <c r="G111" s="1">
        <v>95.33</v>
      </c>
      <c r="H111" s="1">
        <v>96.82</v>
      </c>
      <c r="I111" s="1">
        <v>86</v>
      </c>
      <c r="J111" s="1">
        <v>98.1</v>
      </c>
      <c r="K111" s="1">
        <v>92.832</v>
      </c>
      <c r="L111" s="1">
        <v>98</v>
      </c>
      <c r="M111" s="1">
        <f t="shared" si="2"/>
        <v>190.832</v>
      </c>
    </row>
    <row r="112" spans="1:13">
      <c r="A112" s="1" t="s">
        <v>145</v>
      </c>
      <c r="B112" s="1">
        <v>51074036</v>
      </c>
      <c r="C112" s="1" t="s">
        <v>40</v>
      </c>
      <c r="D112" s="1">
        <v>2016</v>
      </c>
      <c r="E112" s="1">
        <v>1</v>
      </c>
      <c r="F112" s="1">
        <v>95.25</v>
      </c>
      <c r="G112" s="1">
        <v>90.25</v>
      </c>
      <c r="H112" s="1">
        <v>97.69</v>
      </c>
      <c r="I112" s="1">
        <v>94.5</v>
      </c>
      <c r="J112" s="1">
        <v>99.42</v>
      </c>
      <c r="K112" s="1">
        <v>94.308</v>
      </c>
      <c r="L112" s="1">
        <v>96.43</v>
      </c>
      <c r="M112" s="1">
        <f t="shared" si="2"/>
        <v>190.738</v>
      </c>
    </row>
    <row r="113" spans="1:13">
      <c r="A113" s="1" t="s">
        <v>146</v>
      </c>
      <c r="B113" s="1">
        <v>36061013</v>
      </c>
      <c r="C113" s="1" t="s">
        <v>36</v>
      </c>
      <c r="D113" s="1">
        <v>2016</v>
      </c>
      <c r="E113" s="1">
        <v>1</v>
      </c>
      <c r="F113" s="1">
        <v>92</v>
      </c>
      <c r="G113" s="1">
        <v>91.33</v>
      </c>
      <c r="H113" s="1">
        <v>96.7</v>
      </c>
      <c r="I113" s="1">
        <v>93.5</v>
      </c>
      <c r="J113" s="1">
        <v>99.81</v>
      </c>
      <c r="K113" s="1">
        <v>93.735</v>
      </c>
      <c r="L113" s="1">
        <v>97</v>
      </c>
      <c r="M113" s="1">
        <f t="shared" si="2"/>
        <v>190.735</v>
      </c>
    </row>
    <row r="114" spans="1:13">
      <c r="A114" s="1" t="s">
        <v>147</v>
      </c>
      <c r="B114" s="1">
        <v>38071040</v>
      </c>
      <c r="C114" s="1" t="s">
        <v>148</v>
      </c>
      <c r="D114" s="1">
        <v>2016</v>
      </c>
      <c r="E114" s="1">
        <v>1</v>
      </c>
      <c r="F114" s="1">
        <v>90.67</v>
      </c>
      <c r="G114" s="1">
        <v>95.67</v>
      </c>
      <c r="H114" s="1">
        <v>98</v>
      </c>
      <c r="I114" s="1">
        <v>97</v>
      </c>
      <c r="J114" s="1">
        <v>96.3</v>
      </c>
      <c r="K114" s="1">
        <v>95.7315</v>
      </c>
      <c r="L114" s="1">
        <v>95</v>
      </c>
      <c r="M114" s="1">
        <f t="shared" si="2"/>
        <v>190.7315</v>
      </c>
    </row>
    <row r="115" spans="1:13">
      <c r="A115" s="1" t="s">
        <v>149</v>
      </c>
      <c r="B115" s="1">
        <v>41071030</v>
      </c>
      <c r="C115" s="1" t="s">
        <v>44</v>
      </c>
      <c r="D115" s="1">
        <v>2016</v>
      </c>
      <c r="E115" s="1">
        <v>1</v>
      </c>
      <c r="F115" s="1">
        <v>95.33</v>
      </c>
      <c r="G115" s="1">
        <v>97.5</v>
      </c>
      <c r="H115" s="1">
        <v>99.17</v>
      </c>
      <c r="I115" s="1">
        <v>91.5</v>
      </c>
      <c r="J115" s="1">
        <v>100</v>
      </c>
      <c r="K115" s="1">
        <v>95.875</v>
      </c>
      <c r="L115" s="1">
        <v>94.85</v>
      </c>
      <c r="M115" s="1">
        <f t="shared" si="2"/>
        <v>190.725</v>
      </c>
    </row>
    <row r="116" spans="1:13">
      <c r="A116" s="1" t="s">
        <v>150</v>
      </c>
      <c r="B116" s="1">
        <v>48071027</v>
      </c>
      <c r="C116" s="1" t="s">
        <v>151</v>
      </c>
      <c r="D116" s="1">
        <v>2016</v>
      </c>
      <c r="E116" s="1">
        <v>1</v>
      </c>
      <c r="F116" s="1">
        <v>92.5</v>
      </c>
      <c r="G116" s="1">
        <v>94.5</v>
      </c>
      <c r="H116" s="1">
        <v>99.6</v>
      </c>
      <c r="I116" s="1">
        <v>92.5</v>
      </c>
      <c r="J116" s="1">
        <v>98.36</v>
      </c>
      <c r="K116" s="1">
        <v>94.751</v>
      </c>
      <c r="L116" s="1">
        <v>95.96</v>
      </c>
      <c r="M116" s="1">
        <f t="shared" si="2"/>
        <v>190.711</v>
      </c>
    </row>
    <row r="117" spans="1:13">
      <c r="A117" s="1" t="s">
        <v>152</v>
      </c>
      <c r="B117" s="1">
        <v>46071035</v>
      </c>
      <c r="C117" s="1" t="s">
        <v>32</v>
      </c>
      <c r="D117" s="1">
        <v>2016</v>
      </c>
      <c r="E117" s="1">
        <v>1</v>
      </c>
      <c r="F117" s="1">
        <v>98</v>
      </c>
      <c r="G117" s="1">
        <v>89.67</v>
      </c>
      <c r="H117" s="1">
        <v>97.57</v>
      </c>
      <c r="I117" s="1">
        <v>85.5</v>
      </c>
      <c r="J117" s="1">
        <v>97.44</v>
      </c>
      <c r="K117" s="1">
        <v>91.6305</v>
      </c>
      <c r="L117" s="1">
        <v>99</v>
      </c>
      <c r="M117" s="1">
        <f t="shared" si="2"/>
        <v>190.6305</v>
      </c>
    </row>
    <row r="118" spans="1:13">
      <c r="A118" s="1" t="s">
        <v>153</v>
      </c>
      <c r="B118" s="1">
        <v>44071012</v>
      </c>
      <c r="C118" s="1" t="s">
        <v>59</v>
      </c>
      <c r="D118" s="1">
        <v>2016</v>
      </c>
      <c r="E118" s="1">
        <v>1</v>
      </c>
      <c r="F118" s="1">
        <v>92.67</v>
      </c>
      <c r="G118" s="1">
        <v>94.33</v>
      </c>
      <c r="H118" s="1">
        <v>95.63</v>
      </c>
      <c r="I118" s="1">
        <v>84.5</v>
      </c>
      <c r="J118" s="1">
        <v>97.29</v>
      </c>
      <c r="K118" s="1">
        <v>91.623</v>
      </c>
      <c r="L118" s="1">
        <v>99</v>
      </c>
      <c r="M118" s="1">
        <f t="shared" si="2"/>
        <v>190.623</v>
      </c>
    </row>
    <row r="119" spans="1:13">
      <c r="A119" s="1" t="s">
        <v>154</v>
      </c>
      <c r="B119" s="1">
        <v>52071034</v>
      </c>
      <c r="C119" s="1" t="s">
        <v>38</v>
      </c>
      <c r="D119" s="1">
        <v>2016</v>
      </c>
      <c r="E119" s="1">
        <v>1</v>
      </c>
      <c r="F119" s="1">
        <v>92.67</v>
      </c>
      <c r="G119" s="1">
        <v>88.33</v>
      </c>
      <c r="H119" s="1">
        <v>99.07</v>
      </c>
      <c r="I119" s="1">
        <v>93.5</v>
      </c>
      <c r="J119" s="1">
        <v>98.51</v>
      </c>
      <c r="K119" s="1">
        <f>F119*0.15+G119*0.3+H119*0.15+I119*0.3+J119*0.1</f>
        <v>93.161</v>
      </c>
      <c r="L119" s="1">
        <v>97.4</v>
      </c>
      <c r="M119" s="1">
        <f t="shared" si="2"/>
        <v>190.561</v>
      </c>
    </row>
    <row r="120" spans="1:13">
      <c r="A120" s="1" t="s">
        <v>155</v>
      </c>
      <c r="B120" s="1">
        <v>36061009</v>
      </c>
      <c r="C120" s="1" t="s">
        <v>36</v>
      </c>
      <c r="D120" s="1">
        <v>2016</v>
      </c>
      <c r="E120" s="1">
        <v>1</v>
      </c>
      <c r="F120" s="1">
        <v>95.5</v>
      </c>
      <c r="G120" s="1">
        <v>97</v>
      </c>
      <c r="H120" s="1">
        <v>95.66</v>
      </c>
      <c r="I120" s="1">
        <v>89</v>
      </c>
      <c r="J120" s="1">
        <v>99.7</v>
      </c>
      <c r="K120" s="1">
        <v>94.444</v>
      </c>
      <c r="L120" s="1">
        <v>96</v>
      </c>
      <c r="M120" s="1">
        <f t="shared" si="2"/>
        <v>190.444</v>
      </c>
    </row>
    <row r="121" spans="1:13">
      <c r="A121" s="1" t="s">
        <v>156</v>
      </c>
      <c r="B121" s="1">
        <v>38071049</v>
      </c>
      <c r="C121" s="1" t="s">
        <v>148</v>
      </c>
      <c r="D121" s="1">
        <v>2016</v>
      </c>
      <c r="E121" s="1">
        <v>1</v>
      </c>
      <c r="F121" s="1">
        <v>92</v>
      </c>
      <c r="G121" s="1">
        <v>92.33</v>
      </c>
      <c r="H121" s="1">
        <v>97.02</v>
      </c>
      <c r="I121" s="1">
        <v>98.5</v>
      </c>
      <c r="J121" s="1">
        <v>97.64</v>
      </c>
      <c r="K121" s="1">
        <v>95.366</v>
      </c>
      <c r="L121" s="1">
        <v>95</v>
      </c>
      <c r="M121" s="1">
        <f t="shared" si="2"/>
        <v>190.366</v>
      </c>
    </row>
    <row r="122" spans="1:13">
      <c r="A122" s="1" t="s">
        <v>157</v>
      </c>
      <c r="B122" s="1">
        <v>51071020</v>
      </c>
      <c r="C122" s="1" t="s">
        <v>137</v>
      </c>
      <c r="D122" s="1">
        <v>2016</v>
      </c>
      <c r="E122" s="1">
        <v>1</v>
      </c>
      <c r="F122" s="1">
        <v>91</v>
      </c>
      <c r="G122" s="1">
        <v>94.33</v>
      </c>
      <c r="H122" s="1">
        <v>96.4</v>
      </c>
      <c r="I122" s="1">
        <v>96.5</v>
      </c>
      <c r="J122" s="1">
        <v>99.85</v>
      </c>
      <c r="K122" s="1">
        <v>95.344</v>
      </c>
      <c r="L122" s="1">
        <v>95</v>
      </c>
      <c r="M122" s="1">
        <f t="shared" si="2"/>
        <v>190.344</v>
      </c>
    </row>
    <row r="123" spans="1:13">
      <c r="A123" s="1" t="s">
        <v>158</v>
      </c>
      <c r="B123" s="1">
        <v>40072040</v>
      </c>
      <c r="C123" s="1" t="s">
        <v>59</v>
      </c>
      <c r="D123" s="1">
        <v>2016</v>
      </c>
      <c r="E123" s="1">
        <v>1</v>
      </c>
      <c r="F123" s="1">
        <v>90.33</v>
      </c>
      <c r="G123" s="1">
        <v>96.3</v>
      </c>
      <c r="H123" s="1">
        <v>96.22</v>
      </c>
      <c r="I123" s="1">
        <v>88.5</v>
      </c>
      <c r="J123" s="1">
        <v>99.09</v>
      </c>
      <c r="K123" s="1">
        <v>93.3315</v>
      </c>
      <c r="L123" s="1">
        <v>97</v>
      </c>
      <c r="M123" s="1">
        <f t="shared" si="2"/>
        <v>190.3315</v>
      </c>
    </row>
    <row r="124" spans="1:13">
      <c r="A124" s="1" t="s">
        <v>159</v>
      </c>
      <c r="B124" s="1">
        <v>48061012</v>
      </c>
      <c r="C124" s="1" t="s">
        <v>151</v>
      </c>
      <c r="D124" s="1">
        <v>2016</v>
      </c>
      <c r="E124" s="1">
        <v>1</v>
      </c>
      <c r="F124" s="1">
        <v>96</v>
      </c>
      <c r="G124" s="1">
        <v>98.67</v>
      </c>
      <c r="H124" s="1">
        <v>98.43</v>
      </c>
      <c r="I124" s="1">
        <v>91</v>
      </c>
      <c r="J124" s="1">
        <v>99.02</v>
      </c>
      <c r="K124" s="1">
        <v>95.9675</v>
      </c>
      <c r="L124" s="1">
        <v>94.33</v>
      </c>
      <c r="M124" s="1">
        <f t="shared" si="2"/>
        <v>190.2975</v>
      </c>
    </row>
    <row r="125" spans="1:13">
      <c r="A125" s="1" t="s">
        <v>160</v>
      </c>
      <c r="B125" s="1">
        <v>50071050</v>
      </c>
      <c r="C125" s="1" t="s">
        <v>40</v>
      </c>
      <c r="D125" s="1">
        <v>2016</v>
      </c>
      <c r="E125" s="1">
        <v>1</v>
      </c>
      <c r="F125" s="1">
        <v>86.62</v>
      </c>
      <c r="G125" s="1">
        <v>91.4</v>
      </c>
      <c r="H125" s="1">
        <v>94.7</v>
      </c>
      <c r="I125" s="1">
        <v>96</v>
      </c>
      <c r="J125" s="1">
        <v>99.89</v>
      </c>
      <c r="K125" s="1">
        <v>93.407</v>
      </c>
      <c r="L125" s="1">
        <v>96.88</v>
      </c>
      <c r="M125" s="1">
        <f t="shared" si="2"/>
        <v>190.287</v>
      </c>
    </row>
    <row r="126" spans="1:13">
      <c r="A126" s="1" t="s">
        <v>161</v>
      </c>
      <c r="B126" s="1">
        <v>52071017</v>
      </c>
      <c r="C126" s="1" t="s">
        <v>162</v>
      </c>
      <c r="D126" s="1">
        <v>2016</v>
      </c>
      <c r="E126" s="1">
        <v>2</v>
      </c>
      <c r="F126" s="1">
        <v>94.25</v>
      </c>
      <c r="G126" s="1">
        <v>93</v>
      </c>
      <c r="H126" s="1">
        <v>96.64</v>
      </c>
      <c r="I126" s="1">
        <v>93</v>
      </c>
      <c r="J126" s="1">
        <v>99.18</v>
      </c>
      <c r="K126" s="1">
        <v>94.3515</v>
      </c>
      <c r="L126" s="1">
        <v>95.92</v>
      </c>
      <c r="M126" s="1">
        <f t="shared" si="2"/>
        <v>190.2715</v>
      </c>
    </row>
    <row r="127" spans="1:13">
      <c r="A127" s="1" t="s">
        <v>163</v>
      </c>
      <c r="B127" s="1">
        <v>40071037</v>
      </c>
      <c r="C127" s="1" t="s">
        <v>29</v>
      </c>
      <c r="D127" s="1">
        <v>2016</v>
      </c>
      <c r="E127" s="1">
        <v>2</v>
      </c>
      <c r="F127" s="1">
        <v>87.67</v>
      </c>
      <c r="G127" s="1">
        <v>85.67</v>
      </c>
      <c r="H127" s="1">
        <v>99.52</v>
      </c>
      <c r="I127" s="1">
        <v>94.5</v>
      </c>
      <c r="J127" s="1">
        <v>98.08</v>
      </c>
      <c r="K127" s="1">
        <v>91.9375</v>
      </c>
      <c r="L127" s="1">
        <v>98.24</v>
      </c>
      <c r="M127" s="1">
        <f t="shared" si="2"/>
        <v>190.1775</v>
      </c>
    </row>
    <row r="128" spans="1:13">
      <c r="A128" s="1" t="s">
        <v>164</v>
      </c>
      <c r="B128" s="1">
        <v>46071023</v>
      </c>
      <c r="C128" s="1" t="s">
        <v>87</v>
      </c>
      <c r="D128" s="1">
        <v>2016</v>
      </c>
      <c r="E128" s="1">
        <v>1</v>
      </c>
      <c r="F128" s="1">
        <v>91</v>
      </c>
      <c r="G128" s="1">
        <v>90</v>
      </c>
      <c r="H128" s="1">
        <v>98.17</v>
      </c>
      <c r="I128" s="1">
        <v>92</v>
      </c>
      <c r="J128" s="1">
        <v>99.7</v>
      </c>
      <c r="K128" s="1">
        <v>92.9455</v>
      </c>
      <c r="L128" s="1">
        <v>97.07</v>
      </c>
      <c r="M128" s="1">
        <f t="shared" si="2"/>
        <v>190.0155</v>
      </c>
    </row>
    <row r="129" spans="1:13">
      <c r="A129" s="1" t="s">
        <v>165</v>
      </c>
      <c r="B129" s="1">
        <v>42074039</v>
      </c>
      <c r="C129" s="1" t="s">
        <v>17</v>
      </c>
      <c r="D129" s="1">
        <v>2016</v>
      </c>
      <c r="E129" s="1">
        <v>2</v>
      </c>
      <c r="F129" s="1">
        <v>96.5</v>
      </c>
      <c r="G129" s="1">
        <v>95.33</v>
      </c>
      <c r="H129" s="1">
        <v>98.52</v>
      </c>
      <c r="I129" s="1">
        <v>94</v>
      </c>
      <c r="J129" s="1">
        <v>99.38</v>
      </c>
      <c r="K129" s="1">
        <v>95.99</v>
      </c>
      <c r="L129" s="1">
        <v>94</v>
      </c>
      <c r="M129" s="1">
        <f t="shared" si="2"/>
        <v>189.99</v>
      </c>
    </row>
    <row r="130" spans="1:13">
      <c r="A130" s="1" t="s">
        <v>166</v>
      </c>
      <c r="B130" s="1">
        <v>55071024</v>
      </c>
      <c r="C130" s="1" t="s">
        <v>64</v>
      </c>
      <c r="D130" s="1">
        <v>2016</v>
      </c>
      <c r="E130" s="1">
        <v>1</v>
      </c>
      <c r="F130" s="1">
        <v>89.33</v>
      </c>
      <c r="G130" s="1">
        <v>92</v>
      </c>
      <c r="H130" s="1">
        <v>96.24</v>
      </c>
      <c r="I130" s="1">
        <v>94.5</v>
      </c>
      <c r="J130" s="1">
        <v>98.42</v>
      </c>
      <c r="K130" s="1">
        <v>93.6275</v>
      </c>
      <c r="L130" s="1">
        <v>96.35</v>
      </c>
      <c r="M130" s="1">
        <f t="shared" si="2"/>
        <v>189.9775</v>
      </c>
    </row>
    <row r="131" spans="1:13">
      <c r="A131" s="1" t="s">
        <v>167</v>
      </c>
      <c r="B131" s="1">
        <v>51071015</v>
      </c>
      <c r="C131" s="1" t="s">
        <v>137</v>
      </c>
      <c r="D131" s="1">
        <v>2016</v>
      </c>
      <c r="E131" s="1">
        <v>1</v>
      </c>
      <c r="F131" s="1">
        <v>93</v>
      </c>
      <c r="G131" s="1">
        <v>95.67</v>
      </c>
      <c r="H131" s="1">
        <v>94.8</v>
      </c>
      <c r="I131" s="1">
        <v>95</v>
      </c>
      <c r="J131" s="1">
        <v>95.29</v>
      </c>
      <c r="K131" s="1">
        <v>94.9</v>
      </c>
      <c r="L131" s="1">
        <v>95</v>
      </c>
      <c r="M131" s="1">
        <f t="shared" si="2"/>
        <v>189.9</v>
      </c>
    </row>
    <row r="132" spans="1:13">
      <c r="A132" s="1" t="s">
        <v>168</v>
      </c>
      <c r="B132" s="1">
        <v>39071027</v>
      </c>
      <c r="C132" s="1" t="s">
        <v>17</v>
      </c>
      <c r="D132" s="1">
        <v>2016</v>
      </c>
      <c r="E132" s="1">
        <v>2</v>
      </c>
      <c r="F132" s="1">
        <v>90</v>
      </c>
      <c r="G132" s="1">
        <v>94.83</v>
      </c>
      <c r="H132" s="1">
        <v>100</v>
      </c>
      <c r="I132" s="1">
        <v>93</v>
      </c>
      <c r="J132" s="1">
        <v>98.67</v>
      </c>
      <c r="K132" s="1">
        <v>94.716</v>
      </c>
      <c r="L132" s="1">
        <v>95</v>
      </c>
      <c r="M132" s="1">
        <f t="shared" si="2"/>
        <v>189.716</v>
      </c>
    </row>
    <row r="133" spans="1:13">
      <c r="A133" s="1" t="s">
        <v>169</v>
      </c>
      <c r="B133" s="1">
        <v>41051010</v>
      </c>
      <c r="C133" s="1" t="s">
        <v>36</v>
      </c>
      <c r="D133" s="1">
        <v>2016</v>
      </c>
      <c r="E133" s="1">
        <v>1</v>
      </c>
      <c r="F133" s="1">
        <v>92.33</v>
      </c>
      <c r="G133" s="1">
        <v>91.67</v>
      </c>
      <c r="H133" s="1">
        <v>95.97</v>
      </c>
      <c r="I133" s="1">
        <v>94</v>
      </c>
      <c r="J133" s="1">
        <v>96.68</v>
      </c>
      <c r="K133" s="1">
        <v>93.614</v>
      </c>
      <c r="L133" s="1">
        <v>96</v>
      </c>
      <c r="M133" s="1">
        <f t="shared" si="2"/>
        <v>189.614</v>
      </c>
    </row>
    <row r="134" spans="1:13">
      <c r="A134" s="1" t="s">
        <v>170</v>
      </c>
      <c r="B134" s="1">
        <v>51071027</v>
      </c>
      <c r="C134" s="1" t="s">
        <v>137</v>
      </c>
      <c r="D134" s="1">
        <v>2016</v>
      </c>
      <c r="E134" s="1">
        <v>1</v>
      </c>
      <c r="F134" s="1">
        <v>92.67</v>
      </c>
      <c r="G134" s="1">
        <v>95.33</v>
      </c>
      <c r="H134" s="1">
        <v>95.7</v>
      </c>
      <c r="I134" s="1">
        <v>92.5</v>
      </c>
      <c r="J134" s="1">
        <v>99.76</v>
      </c>
      <c r="K134" s="1">
        <v>94.5805</v>
      </c>
      <c r="L134" s="1">
        <v>95</v>
      </c>
      <c r="M134" s="1">
        <f t="shared" si="2"/>
        <v>189.5805</v>
      </c>
    </row>
    <row r="135" spans="1:13">
      <c r="A135" s="1" t="s">
        <v>171</v>
      </c>
      <c r="B135" s="1">
        <v>44071063</v>
      </c>
      <c r="C135" s="1" t="s">
        <v>59</v>
      </c>
      <c r="D135" s="1">
        <v>2016</v>
      </c>
      <c r="E135" s="1">
        <v>1</v>
      </c>
      <c r="F135" s="1">
        <v>96</v>
      </c>
      <c r="G135" s="1">
        <v>90.67</v>
      </c>
      <c r="H135" s="1">
        <v>95.22</v>
      </c>
      <c r="I135" s="1">
        <v>89</v>
      </c>
      <c r="J135" s="1">
        <v>99.19</v>
      </c>
      <c r="K135" s="1">
        <v>92.503</v>
      </c>
      <c r="L135" s="1">
        <v>97</v>
      </c>
      <c r="M135" s="1">
        <f t="shared" si="2"/>
        <v>189.503</v>
      </c>
    </row>
    <row r="136" spans="1:13">
      <c r="A136" s="1" t="s">
        <v>172</v>
      </c>
      <c r="B136" s="1">
        <v>44071065</v>
      </c>
      <c r="C136" s="1" t="s">
        <v>59</v>
      </c>
      <c r="D136" s="1">
        <v>2016</v>
      </c>
      <c r="E136" s="1">
        <v>1</v>
      </c>
      <c r="F136" s="1">
        <v>91.67</v>
      </c>
      <c r="G136" s="1">
        <v>92.67</v>
      </c>
      <c r="H136" s="1">
        <v>90</v>
      </c>
      <c r="I136" s="1">
        <v>92</v>
      </c>
      <c r="J136" s="1">
        <v>98.44</v>
      </c>
      <c r="K136" s="1">
        <v>92.4955</v>
      </c>
      <c r="L136" s="1">
        <v>97</v>
      </c>
      <c r="M136" s="1">
        <f t="shared" si="2"/>
        <v>189.4955</v>
      </c>
    </row>
    <row r="137" spans="1:13">
      <c r="A137" s="1" t="s">
        <v>173</v>
      </c>
      <c r="B137" s="1">
        <v>44071049</v>
      </c>
      <c r="C137" s="1" t="s">
        <v>59</v>
      </c>
      <c r="D137" s="1">
        <v>2016</v>
      </c>
      <c r="E137" s="1">
        <v>1</v>
      </c>
      <c r="F137" s="1">
        <v>89.67</v>
      </c>
      <c r="G137" s="1">
        <v>94.33</v>
      </c>
      <c r="H137" s="1">
        <v>97.13</v>
      </c>
      <c r="I137" s="1">
        <v>83.5</v>
      </c>
      <c r="J137" s="1">
        <v>98.04</v>
      </c>
      <c r="K137" s="1">
        <v>91.173</v>
      </c>
      <c r="L137" s="1">
        <v>98</v>
      </c>
      <c r="M137" s="1">
        <f t="shared" si="2"/>
        <v>189.173</v>
      </c>
    </row>
    <row r="138" spans="1:13">
      <c r="A138" s="1" t="s">
        <v>174</v>
      </c>
      <c r="B138" s="1">
        <v>40071033</v>
      </c>
      <c r="C138" s="1" t="s">
        <v>82</v>
      </c>
      <c r="D138" s="1">
        <v>2016</v>
      </c>
      <c r="E138" s="1">
        <v>1</v>
      </c>
      <c r="F138" s="1">
        <v>94.33</v>
      </c>
      <c r="G138" s="1">
        <v>93.67</v>
      </c>
      <c r="H138" s="1">
        <v>94.2</v>
      </c>
      <c r="I138" s="1">
        <v>93.5</v>
      </c>
      <c r="J138" s="1">
        <v>97.77</v>
      </c>
      <c r="K138" s="1">
        <v>94.2075</v>
      </c>
      <c r="L138" s="1">
        <v>94.96</v>
      </c>
      <c r="M138" s="1">
        <f t="shared" si="2"/>
        <v>189.1675</v>
      </c>
    </row>
    <row r="139" spans="1:13">
      <c r="A139" s="1" t="s">
        <v>175</v>
      </c>
      <c r="B139" s="1">
        <v>43071024</v>
      </c>
      <c r="C139" s="1" t="s">
        <v>76</v>
      </c>
      <c r="D139" s="1">
        <v>2016</v>
      </c>
      <c r="E139" s="1">
        <v>1</v>
      </c>
      <c r="F139" s="1">
        <v>86.8</v>
      </c>
      <c r="G139" s="1">
        <v>95.5</v>
      </c>
      <c r="H139" s="1">
        <v>97.02</v>
      </c>
      <c r="I139" s="1">
        <v>92</v>
      </c>
      <c r="J139" s="1">
        <v>95.08</v>
      </c>
      <c r="K139" s="1">
        <v>93.331</v>
      </c>
      <c r="L139" s="1">
        <v>95.42</v>
      </c>
      <c r="M139" s="1">
        <f t="shared" si="2"/>
        <v>188.751</v>
      </c>
    </row>
    <row r="140" spans="1:13">
      <c r="A140" s="1" t="s">
        <v>176</v>
      </c>
      <c r="B140" s="1">
        <v>44071027</v>
      </c>
      <c r="C140" s="1" t="s">
        <v>59</v>
      </c>
      <c r="D140" s="1">
        <v>2016</v>
      </c>
      <c r="E140" s="1">
        <v>1</v>
      </c>
      <c r="F140" s="1">
        <v>91.33</v>
      </c>
      <c r="G140" s="1">
        <v>91.67</v>
      </c>
      <c r="H140" s="1">
        <v>95.07</v>
      </c>
      <c r="I140" s="1">
        <v>85</v>
      </c>
      <c r="J140" s="1">
        <v>95.68</v>
      </c>
      <c r="K140" s="1">
        <v>90.529</v>
      </c>
      <c r="L140" s="1">
        <v>98</v>
      </c>
      <c r="M140" s="1">
        <f t="shared" si="2"/>
        <v>188.529</v>
      </c>
    </row>
    <row r="141" spans="1:13">
      <c r="A141" s="1" t="s">
        <v>177</v>
      </c>
      <c r="B141" s="1">
        <v>48071040</v>
      </c>
      <c r="C141" s="1" t="s">
        <v>151</v>
      </c>
      <c r="D141" s="1">
        <v>2016</v>
      </c>
      <c r="E141" s="1">
        <v>1</v>
      </c>
      <c r="F141" s="1">
        <v>95.33</v>
      </c>
      <c r="G141" s="1">
        <v>93.6</v>
      </c>
      <c r="H141" s="1">
        <v>98.37</v>
      </c>
      <c r="I141" s="1">
        <v>89.5</v>
      </c>
      <c r="J141" s="1">
        <v>97.37</v>
      </c>
      <c r="K141" s="1">
        <v>93.722</v>
      </c>
      <c r="L141" s="1">
        <v>94.7</v>
      </c>
      <c r="M141" s="1">
        <f t="shared" si="2"/>
        <v>188.422</v>
      </c>
    </row>
    <row r="142" spans="1:13">
      <c r="A142" s="1" t="s">
        <v>178</v>
      </c>
      <c r="B142" s="1">
        <v>51071049</v>
      </c>
      <c r="C142" s="1" t="s">
        <v>137</v>
      </c>
      <c r="D142" s="1">
        <v>2016</v>
      </c>
      <c r="E142" s="1">
        <v>1</v>
      </c>
      <c r="F142" s="1">
        <v>88.33</v>
      </c>
      <c r="G142" s="1">
        <v>92.5</v>
      </c>
      <c r="H142" s="1">
        <v>97.45</v>
      </c>
      <c r="I142" s="1">
        <v>92</v>
      </c>
      <c r="J142" s="1">
        <v>99.73</v>
      </c>
      <c r="K142" s="1">
        <v>93.19</v>
      </c>
      <c r="L142" s="1">
        <v>95</v>
      </c>
      <c r="M142" s="1">
        <f t="shared" si="2"/>
        <v>188.19</v>
      </c>
    </row>
    <row r="143" spans="1:13">
      <c r="A143" s="1" t="s">
        <v>179</v>
      </c>
      <c r="B143" s="1">
        <v>48071037</v>
      </c>
      <c r="C143" s="1" t="s">
        <v>151</v>
      </c>
      <c r="D143" s="1">
        <v>2016</v>
      </c>
      <c r="E143" s="1">
        <v>1</v>
      </c>
      <c r="F143" s="1">
        <v>83.67</v>
      </c>
      <c r="G143" s="1">
        <v>97.33</v>
      </c>
      <c r="H143" s="1">
        <v>96.98</v>
      </c>
      <c r="I143" s="1">
        <v>89.5</v>
      </c>
      <c r="J143" s="1">
        <v>97.32</v>
      </c>
      <c r="K143" s="1">
        <v>92.8785</v>
      </c>
      <c r="L143" s="1">
        <v>95.2</v>
      </c>
      <c r="M143" s="1">
        <f t="shared" si="2"/>
        <v>188.0785</v>
      </c>
    </row>
    <row r="144" spans="1:13">
      <c r="A144" s="1" t="s">
        <v>180</v>
      </c>
      <c r="B144" s="1">
        <v>48072052</v>
      </c>
      <c r="C144" s="1" t="s">
        <v>151</v>
      </c>
      <c r="D144" s="1">
        <v>2016</v>
      </c>
      <c r="E144" s="1">
        <v>2</v>
      </c>
      <c r="F144" s="1">
        <v>92.33</v>
      </c>
      <c r="G144" s="1">
        <v>94</v>
      </c>
      <c r="H144" s="1">
        <v>97.67</v>
      </c>
      <c r="I144" s="1">
        <v>89.5</v>
      </c>
      <c r="J144" s="1">
        <v>96.39</v>
      </c>
      <c r="K144" s="1">
        <v>93.189</v>
      </c>
      <c r="L144" s="1">
        <v>94.85</v>
      </c>
      <c r="M144" s="1">
        <f t="shared" si="2"/>
        <v>188.039</v>
      </c>
    </row>
    <row r="145" spans="1:13">
      <c r="A145" s="1" t="s">
        <v>181</v>
      </c>
      <c r="B145" s="1">
        <v>49071027</v>
      </c>
      <c r="C145" s="1" t="s">
        <v>76</v>
      </c>
      <c r="D145" s="1">
        <v>2016</v>
      </c>
      <c r="E145" s="1">
        <v>2</v>
      </c>
      <c r="F145" s="1">
        <v>82.67</v>
      </c>
      <c r="G145" s="1">
        <v>90.33</v>
      </c>
      <c r="H145" s="1">
        <v>91.08</v>
      </c>
      <c r="I145" s="1">
        <v>94</v>
      </c>
      <c r="J145" s="1">
        <v>89.31</v>
      </c>
      <c r="K145" s="1">
        <v>90.2925</v>
      </c>
      <c r="L145" s="1">
        <v>97</v>
      </c>
      <c r="M145" s="1">
        <f t="shared" si="2"/>
        <v>187.2925</v>
      </c>
    </row>
    <row r="146" spans="1:13">
      <c r="A146" s="1" t="s">
        <v>182</v>
      </c>
      <c r="B146" s="1">
        <v>40009041</v>
      </c>
      <c r="C146" s="1" t="s">
        <v>29</v>
      </c>
      <c r="D146" s="1">
        <v>2016</v>
      </c>
      <c r="E146" s="1">
        <v>2</v>
      </c>
      <c r="F146" s="1">
        <v>88.67</v>
      </c>
      <c r="G146" s="1">
        <v>92.33</v>
      </c>
      <c r="H146" s="1">
        <v>89.6</v>
      </c>
      <c r="I146" s="1">
        <v>89</v>
      </c>
      <c r="J146" s="1">
        <v>94.2</v>
      </c>
      <c r="K146" s="1">
        <v>90.5595</v>
      </c>
      <c r="L146" s="1">
        <v>96.29</v>
      </c>
      <c r="M146" s="1">
        <f t="shared" si="2"/>
        <v>186.8495</v>
      </c>
    </row>
    <row r="147" spans="1:13">
      <c r="A147" s="1" t="s">
        <v>183</v>
      </c>
      <c r="B147" s="1">
        <v>49074023</v>
      </c>
      <c r="C147" s="1" t="s">
        <v>76</v>
      </c>
      <c r="D147" s="1">
        <v>2016</v>
      </c>
      <c r="E147" s="1">
        <v>1</v>
      </c>
      <c r="F147" s="1">
        <v>91.75</v>
      </c>
      <c r="G147" s="1">
        <v>90</v>
      </c>
      <c r="H147" s="1">
        <v>96.26</v>
      </c>
      <c r="I147" s="1">
        <v>91</v>
      </c>
      <c r="J147" s="1">
        <v>95.53</v>
      </c>
      <c r="K147" s="1">
        <v>92.0545</v>
      </c>
      <c r="L147" s="1">
        <v>94.6</v>
      </c>
      <c r="M147" s="1">
        <f t="shared" si="2"/>
        <v>186.6545</v>
      </c>
    </row>
    <row r="148" spans="1:13">
      <c r="A148" s="1" t="s">
        <v>184</v>
      </c>
      <c r="B148" s="1">
        <v>39071061</v>
      </c>
      <c r="C148" s="1" t="s">
        <v>17</v>
      </c>
      <c r="D148" s="1">
        <v>2016</v>
      </c>
      <c r="E148" s="1">
        <v>2</v>
      </c>
      <c r="F148" s="1">
        <v>87.33</v>
      </c>
      <c r="G148" s="1">
        <v>82</v>
      </c>
      <c r="H148" s="1">
        <v>98.47</v>
      </c>
      <c r="I148" s="1">
        <v>89</v>
      </c>
      <c r="J148" s="1">
        <v>99.56</v>
      </c>
      <c r="K148" s="1">
        <v>89.126</v>
      </c>
      <c r="L148" s="1">
        <v>97</v>
      </c>
      <c r="M148" s="1">
        <f t="shared" si="2"/>
        <v>186.126</v>
      </c>
    </row>
    <row r="149" spans="1:13">
      <c r="A149" s="1" t="s">
        <v>185</v>
      </c>
      <c r="B149" s="1">
        <v>49071026</v>
      </c>
      <c r="C149" s="1" t="s">
        <v>76</v>
      </c>
      <c r="D149" s="1">
        <v>2016</v>
      </c>
      <c r="E149" s="1">
        <v>1</v>
      </c>
      <c r="F149" s="1">
        <v>87</v>
      </c>
      <c r="G149" s="1">
        <v>85.67</v>
      </c>
      <c r="H149" s="1">
        <v>97.68</v>
      </c>
      <c r="I149" s="1">
        <v>92.5</v>
      </c>
      <c r="J149" s="1">
        <v>96.46</v>
      </c>
      <c r="K149" s="1">
        <v>90.799</v>
      </c>
      <c r="L149" s="1">
        <v>94.35</v>
      </c>
      <c r="M149" s="1">
        <f t="shared" si="2"/>
        <v>185.149</v>
      </c>
    </row>
    <row r="150" spans="1:13">
      <c r="A150" s="1" t="s">
        <v>186</v>
      </c>
      <c r="B150" s="1">
        <v>37071029</v>
      </c>
      <c r="C150" s="1" t="s">
        <v>32</v>
      </c>
      <c r="D150" s="1">
        <v>2016</v>
      </c>
      <c r="E150" s="1">
        <v>2</v>
      </c>
      <c r="F150" s="1">
        <v>93.5</v>
      </c>
      <c r="G150" s="1">
        <v>97.33</v>
      </c>
      <c r="H150" s="1">
        <v>92.33</v>
      </c>
      <c r="I150" s="1">
        <v>91</v>
      </c>
      <c r="J150" s="1">
        <v>97.51</v>
      </c>
      <c r="K150" s="1">
        <v>94.1245</v>
      </c>
      <c r="L150" s="1">
        <v>90</v>
      </c>
      <c r="M150" s="1">
        <f t="shared" si="2"/>
        <v>184.1245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2017-06-24T04:00:00Z</dcterms:created>
  <dcterms:modified xsi:type="dcterms:W3CDTF">2017-06-24T04:01:33Z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